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CB95CE3F-1556-4C48-A6A0-BDD9B42E088D}" xr6:coauthVersionLast="47" xr6:coauthVersionMax="47" xr10:uidLastSave="{00000000-0000-0000-0000-000000000000}"/>
  <bookViews>
    <workbookView xWindow="-28920" yWindow="990" windowWidth="29040" windowHeight="15720" activeTab="1" xr2:uid="{CED59852-916C-4CEF-B8D0-A370EB315785}"/>
  </bookViews>
  <sheets>
    <sheet name="ORIGINAL" sheetId="1" r:id="rId1"/>
    <sheet name="ACTUALIZADO" sheetId="2" r:id="rId2"/>
  </sheets>
  <definedNames>
    <definedName name="_xlnm._FilterDatabase" localSheetId="0" hidden="1">ORIGINAL!$A$6:$S$55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2" i="2" l="1"/>
  <c r="R51" i="2"/>
  <c r="R24" i="2"/>
  <c r="R23" i="2"/>
  <c r="R50" i="2"/>
  <c r="R49" i="2"/>
  <c r="R48" i="2"/>
  <c r="R47" i="2"/>
  <c r="R46" i="2"/>
  <c r="R45" i="2"/>
  <c r="R44" i="2"/>
  <c r="R43" i="2"/>
  <c r="R42" i="2"/>
  <c r="R40" i="2"/>
  <c r="R39" i="2"/>
  <c r="R38" i="2"/>
  <c r="R37" i="2"/>
  <c r="R35" i="2"/>
  <c r="R34" i="2"/>
  <c r="R33" i="2"/>
  <c r="R32" i="2"/>
  <c r="R30" i="2"/>
  <c r="R31" i="2"/>
  <c r="R29" i="2"/>
  <c r="R28" i="2"/>
  <c r="R13" i="2"/>
  <c r="R27" i="2"/>
  <c r="R26" i="2"/>
  <c r="R19" i="2"/>
  <c r="R17" i="2"/>
  <c r="R15" i="2"/>
  <c r="R16" i="2"/>
  <c r="R25" i="2"/>
  <c r="R22" i="2"/>
  <c r="R21" i="2"/>
  <c r="R20" i="2"/>
  <c r="R14" i="2"/>
  <c r="R12" i="2"/>
  <c r="R11" i="2"/>
  <c r="R10" i="2"/>
  <c r="R9" i="2"/>
  <c r="R8" i="2"/>
  <c r="R7" i="2"/>
  <c r="Q4" i="2"/>
  <c r="R35" i="1"/>
  <c r="R36" i="1"/>
  <c r="R37" i="1"/>
  <c r="R38" i="1"/>
  <c r="R39" i="1"/>
  <c r="R40" i="1"/>
  <c r="R41" i="1"/>
  <c r="R42" i="1"/>
  <c r="R34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Q4" i="1"/>
</calcChain>
</file>

<file path=xl/sharedStrings.xml><?xml version="1.0" encoding="utf-8"?>
<sst xmlns="http://schemas.openxmlformats.org/spreadsheetml/2006/main" count="263" uniqueCount="151">
  <si>
    <r>
      <rPr>
        <b/>
        <sz val="12"/>
        <color theme="1"/>
        <rFont val="Calibri"/>
        <family val="2"/>
      </rPr>
      <t xml:space="preserve">                                                 </t>
    </r>
    <r>
      <rPr>
        <b/>
        <u/>
        <sz val="12"/>
        <color theme="1"/>
        <rFont val="Calibri"/>
        <family val="2"/>
      </rPr>
      <t xml:space="preserve"> FICHA DE PEDIDOS PARA INSUMOS SERVICIOS GENERALES</t>
    </r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</si>
  <si>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 xml:space="preserve"> Responsable: Brayan Aguilera Ávila                                                       </t>
    </r>
  </si>
  <si>
    <t>FECHA</t>
  </si>
  <si>
    <r>
      <rPr>
        <sz val="12"/>
        <color theme="1"/>
        <rFont val="Calibri"/>
        <family val="2"/>
      </rPr>
      <t xml:space="preserve">    </t>
    </r>
    <r>
      <rPr>
        <b/>
        <sz val="12"/>
        <color theme="1"/>
        <rFont val="Calibri"/>
        <family val="2"/>
      </rPr>
      <t xml:space="preserve">Centro de Costo: Gastos Generales      03-009                                           </t>
    </r>
  </si>
  <si>
    <t>CODIGO</t>
  </si>
  <si>
    <t>PRODUCTO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</si>
  <si>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</si>
  <si>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</si>
  <si>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</si>
  <si>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</si>
  <si>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</si>
  <si>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</si>
  <si>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</si>
  <si>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</si>
  <si>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</si>
  <si>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</si>
  <si>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</si>
  <si>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</si>
  <si>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</si>
  <si>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</si>
  <si>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 15</t>
  </si>
  <si>
    <t>TOTAL</t>
  </si>
  <si>
    <t>12-111-101</t>
  </si>
  <si>
    <t>BOLSA BASURA CHICA 50x70</t>
  </si>
  <si>
    <t>12-111-025</t>
  </si>
  <si>
    <t>BOLSA BASURA MEDIANA 70x90</t>
  </si>
  <si>
    <t>12-111-153</t>
  </si>
  <si>
    <t>BOLSA BASURA GRANDE 80x110</t>
  </si>
  <si>
    <t>12-111-154</t>
  </si>
  <si>
    <t>BOLSA BASURA GRANDE 80x120</t>
  </si>
  <si>
    <t>12-111-150</t>
  </si>
  <si>
    <t>BOLSA BASURA EXTRA GRANDE 90x120</t>
  </si>
  <si>
    <t>12-101-004</t>
  </si>
  <si>
    <t>LIMPIADOR/DESINFECTANTE DE PISOS 4LTS</t>
  </si>
  <si>
    <t>12-107-040</t>
  </si>
  <si>
    <t xml:space="preserve">MANTENEDOR DE PISO X 5 LTS </t>
  </si>
  <si>
    <t>12-100-210</t>
  </si>
  <si>
    <t>JABON INDUSTRIAL GRANEL C/AROMA</t>
  </si>
  <si>
    <t>12-102-151</t>
  </si>
  <si>
    <t>AEROSOL DESINFECTANTE SPRAY</t>
  </si>
  <si>
    <t>12-100-28</t>
  </si>
  <si>
    <t>CLORO GEL 900 ML</t>
  </si>
  <si>
    <t>12-100-007</t>
  </si>
  <si>
    <t>CIF CREMA  LIMPIADOR</t>
  </si>
  <si>
    <t>12-109-003</t>
  </si>
  <si>
    <t>LUSTRAMUEBLE CREMA</t>
  </si>
  <si>
    <t>12-109-001</t>
  </si>
  <si>
    <t>LIMPIA VIDRIO X LTS</t>
  </si>
  <si>
    <t>13-102-310</t>
  </si>
  <si>
    <t>DESENGRASANTE WK93</t>
  </si>
  <si>
    <t>13-102-311</t>
  </si>
  <si>
    <t xml:space="preserve">DESENGRASANTE 5 LTS </t>
  </si>
  <si>
    <t>12-101-005</t>
  </si>
  <si>
    <t>DESINCRUSTANTE SARRO WK095</t>
  </si>
  <si>
    <t>12-101-013</t>
  </si>
  <si>
    <t>LIMPIADOR WC AQUAGEN xLTS</t>
  </si>
  <si>
    <t>12-108-038</t>
  </si>
  <si>
    <t>BH-38 LIMPIADOR INDUSTRIAL</t>
  </si>
  <si>
    <t>12-101-018</t>
  </si>
  <si>
    <t>QUITA TINTAS AQUAGEN 1 LT</t>
  </si>
  <si>
    <t>12-107-032</t>
  </si>
  <si>
    <t xml:space="preserve">ATRAPA POLVO </t>
  </si>
  <si>
    <t>12-104-002</t>
  </si>
  <si>
    <t>PAPEL HIGIENICO D/H ROLLO 22 MTS</t>
  </si>
  <si>
    <t>12-104-010</t>
  </si>
  <si>
    <t>PAPEL HIGIENICO ELITE H/S X 500 MT</t>
  </si>
  <si>
    <t>12-104-003</t>
  </si>
  <si>
    <t>TOALLA PAPEL TIPO NOVA</t>
  </si>
  <si>
    <t>12-104-004</t>
  </si>
  <si>
    <t>TOALLA PAPEL TIPO NOVA D/H</t>
  </si>
  <si>
    <t>12-104-011</t>
  </si>
  <si>
    <t>TOALLA PAPEL INDUSTRIAL 2 X 250 MTS</t>
  </si>
  <si>
    <t>12-106-030</t>
  </si>
  <si>
    <t>TRAPERO CON OJAL MICROFIBRA</t>
  </si>
  <si>
    <t>12-106-031</t>
  </si>
  <si>
    <t>PAÑO SACUDIR MICROFIBRA</t>
  </si>
  <si>
    <t>12-100-211</t>
  </si>
  <si>
    <t>12-106-001</t>
  </si>
  <si>
    <t>REPUESTO MOPA AGUA GRANDE 300 GR</t>
  </si>
  <si>
    <t>12-106-002</t>
  </si>
  <si>
    <t>REPUESTO MOPA AVION CHICA 60 CM</t>
  </si>
  <si>
    <t>12-106-004</t>
  </si>
  <si>
    <t>REPUESTO MOPA AVION GRANDE 90 CM</t>
  </si>
  <si>
    <t>12-106-010</t>
  </si>
  <si>
    <t>MOPA SECA AVION COMPLETA 60CM</t>
  </si>
  <si>
    <t>12-108-013</t>
  </si>
  <si>
    <t>ESCOBILLON CERDAS DURAS VIRUTEX</t>
  </si>
  <si>
    <t>12-106-016</t>
  </si>
  <si>
    <t xml:space="preserve">PALA PLASTICA </t>
  </si>
  <si>
    <t>18-205-031</t>
  </si>
  <si>
    <t>ESCOBILLA PARA BAÑO</t>
  </si>
  <si>
    <t>13-102-148</t>
  </si>
  <si>
    <t>SOPAPO PARA BAÑO</t>
  </si>
  <si>
    <t>13-107-220</t>
  </si>
  <si>
    <t>CEPILLO LIMPIEZA WC CON SOPORTE</t>
  </si>
  <si>
    <t>12-106-028</t>
  </si>
  <si>
    <t>BALDE PARA TRAPERO</t>
  </si>
  <si>
    <t>12-100-103</t>
  </si>
  <si>
    <t>ATOMIZADOR 1LT</t>
  </si>
  <si>
    <t>12-106-033</t>
  </si>
  <si>
    <t>GUANTES NITRILO INDUSTRIAL S/M/L</t>
  </si>
  <si>
    <t>11-107-178</t>
  </si>
  <si>
    <t>GUANTE LATEX X UNI  S-M-L</t>
  </si>
  <si>
    <t>12-106-034</t>
  </si>
  <si>
    <t>GUANTES LATEX X CAJA S-M-L</t>
  </si>
  <si>
    <t>12-111-001</t>
  </si>
  <si>
    <t xml:space="preserve">FOSFOROS X CAJA </t>
  </si>
  <si>
    <t>13-108-353</t>
  </si>
  <si>
    <t>DETERGENTE 800 GRS</t>
  </si>
  <si>
    <t>12-100-036</t>
  </si>
  <si>
    <t>LAVALOZA 750ML</t>
  </si>
  <si>
    <t>12-100-035</t>
  </si>
  <si>
    <t>ESPONJA CLASICA VERDE/AMARILLO</t>
  </si>
  <si>
    <t>12-100-022</t>
  </si>
  <si>
    <t>ALCOHOL GEL D-70 900 ML</t>
  </si>
  <si>
    <t>18-205-061</t>
  </si>
  <si>
    <t>ALCOHOL GEL X 5LTS</t>
  </si>
  <si>
    <t>12-100-025</t>
  </si>
  <si>
    <t>ALCOHOL 70°</t>
  </si>
  <si>
    <t>IDENTIFICACION FUNCIONARIOS</t>
  </si>
  <si>
    <t>Auxiliar 1: María Allilef</t>
  </si>
  <si>
    <t>Auxiliar 9: Andrea Aguayo</t>
  </si>
  <si>
    <t>Auxiliar 2: Miriam Calfulaf</t>
  </si>
  <si>
    <t>Auxiliar 10: Jessica Quidel</t>
  </si>
  <si>
    <t>Auxiliar 3: Juana Burgos (R)</t>
  </si>
  <si>
    <t xml:space="preserve">Auxiliar 11: Lorena Gomez </t>
  </si>
  <si>
    <t>Auxiliar 4: Monica Zambrano</t>
  </si>
  <si>
    <t>Auxiliar 12: Margot Painemal</t>
  </si>
  <si>
    <t>Auxiliar 5: Alicia Romero</t>
  </si>
  <si>
    <t>Auxiliar 13: Danilo Contreras</t>
  </si>
  <si>
    <t>Auxiliar 6: Margarita Huilcapan</t>
  </si>
  <si>
    <t>Auxiliar 14: Vanessa Peña</t>
  </si>
  <si>
    <t>Auxiliar 7: Maricela Venegas</t>
  </si>
  <si>
    <t>Auxiliar 15: Domingo Muñoz</t>
  </si>
  <si>
    <t>Auxiliar 8: Isabel Muñoz</t>
  </si>
  <si>
    <t>REPUESTO MOPA AGUA CHICA 200 GR</t>
  </si>
  <si>
    <t>LIMPIA VIDRIO X LT</t>
  </si>
  <si>
    <t>MANTENEDOR DE PISO X LT</t>
  </si>
  <si>
    <t>DESINFECTANTE DE PISOS Y BAÑOS X LT</t>
  </si>
  <si>
    <t>ATRAPA POLVO X LT</t>
  </si>
  <si>
    <t>JABON INDUSTRIAL X LT</t>
  </si>
  <si>
    <t>DESENGRASANTE X LT</t>
  </si>
  <si>
    <t>DESINCRUSTANTE X LT</t>
  </si>
  <si>
    <t>LIMPIADOR WC AQUAGEN 1 LT</t>
  </si>
  <si>
    <t>Auxiliar 13: Luis Villagran</t>
  </si>
  <si>
    <t>Auxiliar 3: Leticia Candia</t>
  </si>
  <si>
    <t>ESCOBA CERDAS BLANDAS</t>
  </si>
  <si>
    <t>ESCOBILLON CERDAS DURAS</t>
  </si>
  <si>
    <t>Auxiliar 11: Lorena Gomez</t>
  </si>
  <si>
    <t>MOPA RAYON 16 ONZAS</t>
  </si>
  <si>
    <t>DESINCRUSTANTE AQUAGEN 1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</si>
</sst>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8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9"/>
      <color theme="1"/>
      <name val="Comic Sans MS"/>
      <family val="4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49" fontId="5" fillId="0" borderId="1" xfId="0" applyNumberFormat="1" applyFont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7" fillId="0" borderId="0" xfId="0" applyFont="1"/>
    <xf numFmtId="0" fontId="5" fillId="3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7" fillId="0" borderId="0" xfId="0" applyFont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4" fillId="5" borderId="0" xfId="0" applyFont="1" applyFill="1"/>
    <xf numFmtId="0" fontId="0" fillId="5" borderId="0" xfId="0" applyFill="1"/>
    <xf numFmtId="49" fontId="5" fillId="5" borderId="1" xfId="0" applyNumberFormat="1" applyFont="1" applyFill="1" applyBorder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5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1" xfId="0" applyFont="1" applyFill="1" applyBorder="1"/>
    <xf numFmtId="0" fontId="5" fillId="6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D282-38D8-40DD-A194-0E18E1E31AB7}">
  <sheetPr>
    <pageSetUpPr fitToPage="1"/>
  </sheetPr>
  <dimension ref="A2:S68"/>
  <sheetViews>
    <sheetView topLeftCell="A46" zoomScale="120" zoomScaleNormal="120" workbookViewId="0">
      <selection sqref="A1:R67"/>
    </sheetView>
  </sheetViews>
  <sheetFormatPr baseColWidth="10" defaultRowHeight="15" x14ac:dyDescent="0.25"/>
  <cols>
    <col min="1" max="1" width="11.42578125" style="17"/>
    <col min="2" max="2" width="42.42578125" style="17" bestFit="1" customWidth="1"/>
    <col min="3" max="18" width="8.7109375" style="17" customWidth="1"/>
  </cols>
  <sheetData>
    <row r="2" spans="1:19" ht="15.7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6"/>
      <c r="Q3" s="4"/>
      <c r="R3" s="4"/>
      <c r="S3" s="3"/>
    </row>
    <row r="4" spans="1:19" ht="15" customHeight="1" x14ac:dyDescent="0.25">
      <c r="A4" s="34" t="s">
        <v>1</v>
      </c>
      <c r="B4" s="34"/>
      <c r="C4" s="34"/>
      <c r="D4" s="34"/>
      <c r="E4" s="4"/>
      <c r="F4" s="4"/>
      <c r="G4" s="4"/>
      <c r="H4" s="4"/>
      <c r="I4" s="4"/>
      <c r="J4" s="4"/>
      <c r="K4" s="4"/>
      <c r="L4" s="4"/>
      <c r="M4" s="4"/>
      <c r="N4" s="4"/>
      <c r="O4" s="35" t="s">
        <v>2</v>
      </c>
      <c r="P4" s="35"/>
      <c r="Q4" s="36">
        <f ca="1">TODAY()</f>
        <v>46181</v>
      </c>
      <c r="R4" s="36"/>
      <c r="S4" s="3"/>
    </row>
    <row r="5" spans="1:19" ht="15" customHeight="1" x14ac:dyDescent="0.25">
      <c r="A5" s="34" t="s">
        <v>3</v>
      </c>
      <c r="B5" s="34"/>
      <c r="C5" s="34"/>
      <c r="D5" s="3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</row>
    <row r="6" spans="1:19" s="8" customFormat="1" ht="15" customHeight="1" x14ac:dyDescent="0.3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  <c r="S6" s="3"/>
    </row>
    <row r="7" spans="1:19" ht="15" customHeight="1" x14ac:dyDescent="0.25">
      <c r="A7" s="9" t="s">
        <v>22</v>
      </c>
      <c r="B7" s="9" t="s">
        <v>23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>
        <f t="shared" ref="R7:R55" si="0">SUM(C7:Q7)</f>
        <v>0</v>
      </c>
      <c r="S7" s="3"/>
    </row>
    <row r="8" spans="1:19" ht="15" customHeight="1" x14ac:dyDescent="0.25">
      <c r="A8" s="12" t="s">
        <v>24</v>
      </c>
      <c r="B8" s="12" t="s">
        <v>25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f t="shared" si="0"/>
        <v>0</v>
      </c>
      <c r="S8" s="3"/>
    </row>
    <row r="9" spans="1:19" s="27" customFormat="1" ht="15" customHeight="1" x14ac:dyDescent="0.25">
      <c r="A9" s="24" t="s">
        <v>26</v>
      </c>
      <c r="B9" s="24" t="s">
        <v>27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>
        <f t="shared" si="0"/>
        <v>0</v>
      </c>
      <c r="S9" s="26"/>
    </row>
    <row r="10" spans="1:19" ht="15" customHeight="1" x14ac:dyDescent="0.25">
      <c r="A10" s="13" t="s">
        <v>28</v>
      </c>
      <c r="B10" s="13" t="s">
        <v>29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0</v>
      </c>
      <c r="S10" s="3"/>
    </row>
    <row r="11" spans="1:19" ht="15" customHeight="1" x14ac:dyDescent="0.25">
      <c r="A11" s="12" t="s">
        <v>30</v>
      </c>
      <c r="B11" s="12" t="s">
        <v>31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f t="shared" si="0"/>
        <v>0</v>
      </c>
      <c r="S11" s="3"/>
    </row>
    <row r="12" spans="1:19" ht="15" customHeight="1" x14ac:dyDescent="0.25">
      <c r="A12" s="14" t="s">
        <v>32</v>
      </c>
      <c r="B12" s="14" t="s">
        <v>33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  <c r="S12" s="3"/>
    </row>
    <row r="13" spans="1:19" ht="15" customHeight="1" x14ac:dyDescent="0.25">
      <c r="A13" s="14" t="s">
        <v>34</v>
      </c>
      <c r="B13" s="14" t="s">
        <v>35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 t="shared" si="0"/>
        <v>0</v>
      </c>
      <c r="S13" s="3"/>
    </row>
    <row r="14" spans="1:19" ht="15" customHeight="1" x14ac:dyDescent="0.25">
      <c r="A14" s="14" t="s">
        <v>36</v>
      </c>
      <c r="B14" s="14" t="s">
        <v>37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  <c r="S14" s="3"/>
    </row>
    <row r="15" spans="1:19" ht="15" customHeight="1" x14ac:dyDescent="0.25">
      <c r="A15" s="14" t="s">
        <v>38</v>
      </c>
      <c r="B15" s="14" t="s">
        <v>39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>
        <f t="shared" si="0"/>
        <v>0</v>
      </c>
      <c r="S15" s="3"/>
    </row>
    <row r="16" spans="1:19" ht="15" customHeight="1" x14ac:dyDescent="0.25">
      <c r="A16" s="14" t="s">
        <v>40</v>
      </c>
      <c r="B16" s="14" t="s">
        <v>41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  <c r="S16" s="3"/>
    </row>
    <row r="17" spans="1:19" ht="15" customHeight="1" x14ac:dyDescent="0.25">
      <c r="A17" s="14" t="s">
        <v>42</v>
      </c>
      <c r="B17" s="14" t="s">
        <v>43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  <c r="S17" s="3"/>
    </row>
    <row r="18" spans="1:19" ht="15" customHeight="1" x14ac:dyDescent="0.25">
      <c r="A18" s="14" t="s">
        <v>44</v>
      </c>
      <c r="B18" s="14" t="s">
        <v>45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>
        <f t="shared" si="0"/>
        <v>0</v>
      </c>
      <c r="S18" s="3"/>
    </row>
    <row r="19" spans="1:19" ht="15" customHeight="1" x14ac:dyDescent="0.25">
      <c r="A19" s="14" t="s">
        <v>46</v>
      </c>
      <c r="B19" s="14" t="s">
        <v>47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  <c r="S19" s="3"/>
    </row>
    <row r="20" spans="1:19" s="27" customFormat="1" ht="15" customHeight="1" x14ac:dyDescent="0.25">
      <c r="A20" s="28" t="s">
        <v>48</v>
      </c>
      <c r="B20" s="28" t="s">
        <v>49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>
        <f t="shared" si="0"/>
        <v>0</v>
      </c>
      <c r="S20" s="26"/>
    </row>
    <row r="21" spans="1:19" ht="15" customHeight="1" x14ac:dyDescent="0.25">
      <c r="A21" s="14" t="s">
        <v>50</v>
      </c>
      <c r="B21" s="14" t="s">
        <v>51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  <c r="S21" s="3"/>
    </row>
    <row r="22" spans="1:19" ht="15" customHeight="1" x14ac:dyDescent="0.25">
      <c r="A22" s="14" t="s">
        <v>52</v>
      </c>
      <c r="B22" s="14" t="s">
        <v>53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  <c r="S22" s="3"/>
    </row>
    <row r="23" spans="1:19" ht="15" customHeight="1" x14ac:dyDescent="0.25">
      <c r="A23" s="14" t="s">
        <v>54</v>
      </c>
      <c r="B23" s="14" t="s">
        <v>55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 t="shared" si="0"/>
        <v>0</v>
      </c>
      <c r="S23" s="3"/>
    </row>
    <row r="24" spans="1:19" ht="15" customHeight="1" x14ac:dyDescent="0.25">
      <c r="A24" s="14" t="s">
        <v>56</v>
      </c>
      <c r="B24" s="14" t="s">
        <v>57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>
        <f t="shared" si="0"/>
        <v>0</v>
      </c>
      <c r="S24" s="3"/>
    </row>
    <row r="25" spans="1:19" ht="15" customHeight="1" x14ac:dyDescent="0.25">
      <c r="A25" s="14" t="s">
        <v>58</v>
      </c>
      <c r="B25" s="14" t="s">
        <v>59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  <c r="S25" s="3"/>
    </row>
    <row r="26" spans="1:19" ht="15" customHeight="1" x14ac:dyDescent="0.25">
      <c r="A26" s="14" t="s">
        <v>60</v>
      </c>
      <c r="B26" s="14" t="s">
        <v>61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>
        <f t="shared" si="0"/>
        <v>0</v>
      </c>
      <c r="S26" s="3"/>
    </row>
    <row r="27" spans="1:19" ht="15" customHeight="1" x14ac:dyDescent="0.25">
      <c r="A27" s="14" t="s">
        <v>62</v>
      </c>
      <c r="B27" s="14" t="s">
        <v>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  <c r="S27" s="3"/>
    </row>
    <row r="28" spans="1:19" ht="15" customHeight="1" x14ac:dyDescent="0.25">
      <c r="A28" s="14" t="s">
        <v>64</v>
      </c>
      <c r="B28" s="14" t="s">
        <v>65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f t="shared" si="0"/>
        <v>0</v>
      </c>
      <c r="S28" s="3"/>
    </row>
    <row r="29" spans="1:19" s="27" customFormat="1" ht="15" customHeight="1" x14ac:dyDescent="0.25">
      <c r="A29" s="28" t="s">
        <v>66</v>
      </c>
      <c r="B29" s="28" t="s">
        <v>67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>
        <f t="shared" si="0"/>
        <v>0</v>
      </c>
      <c r="S29" s="26"/>
    </row>
    <row r="30" spans="1:19" s="32" customFormat="1" ht="15" customHeight="1" x14ac:dyDescent="0.25">
      <c r="A30" s="29" t="s">
        <v>68</v>
      </c>
      <c r="B30" s="29" t="s">
        <v>69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>
        <f t="shared" si="0"/>
        <v>0</v>
      </c>
      <c r="S30" s="31"/>
    </row>
    <row r="31" spans="1:19" ht="15" customHeight="1" x14ac:dyDescent="0.25">
      <c r="A31" s="14" t="s">
        <v>70</v>
      </c>
      <c r="B31" s="14" t="s">
        <v>71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>
        <f t="shared" si="0"/>
        <v>0</v>
      </c>
      <c r="S31" s="3"/>
    </row>
    <row r="32" spans="1:19" ht="15" customHeight="1" x14ac:dyDescent="0.25">
      <c r="A32" s="14" t="s">
        <v>72</v>
      </c>
      <c r="B32" s="14" t="s">
        <v>73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>
        <f t="shared" si="0"/>
        <v>0</v>
      </c>
      <c r="S32" s="3"/>
    </row>
    <row r="33" spans="1:19" ht="15" customHeight="1" x14ac:dyDescent="0.25">
      <c r="A33" s="14" t="s">
        <v>74</v>
      </c>
      <c r="B33" s="14" t="s">
        <v>75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>
        <f t="shared" si="0"/>
        <v>0</v>
      </c>
      <c r="S33" s="3"/>
    </row>
    <row r="34" spans="1:19" ht="15" customHeight="1" x14ac:dyDescent="0.25">
      <c r="A34" s="14" t="s">
        <v>76</v>
      </c>
      <c r="B34" s="14" t="s">
        <v>135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f t="shared" si="0"/>
        <v>0</v>
      </c>
      <c r="S34" s="3"/>
    </row>
    <row r="35" spans="1:19" ht="15" customHeight="1" x14ac:dyDescent="0.25">
      <c r="A35" s="14" t="s">
        <v>77</v>
      </c>
      <c r="B35" s="14" t="s">
        <v>78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>
        <f t="shared" si="0"/>
        <v>0</v>
      </c>
      <c r="S35" s="3"/>
    </row>
    <row r="36" spans="1:19" ht="15" customHeight="1" x14ac:dyDescent="0.25">
      <c r="A36" s="14" t="s">
        <v>79</v>
      </c>
      <c r="B36" s="14" t="s">
        <v>80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0</v>
      </c>
      <c r="S36" s="3"/>
    </row>
    <row r="37" spans="1:19" ht="15" customHeight="1" x14ac:dyDescent="0.25">
      <c r="A37" s="14" t="s">
        <v>81</v>
      </c>
      <c r="B37" s="14" t="s">
        <v>82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>
        <f t="shared" si="0"/>
        <v>0</v>
      </c>
      <c r="S37" s="3"/>
    </row>
    <row r="38" spans="1:19" ht="15" customHeight="1" x14ac:dyDescent="0.25">
      <c r="A38" s="14" t="s">
        <v>83</v>
      </c>
      <c r="B38" s="14" t="s">
        <v>84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  <c r="S38" s="3"/>
    </row>
    <row r="39" spans="1:19" ht="15" customHeight="1" x14ac:dyDescent="0.25">
      <c r="A39" s="14" t="s">
        <v>85</v>
      </c>
      <c r="B39" s="14" t="s">
        <v>86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  <c r="S39" s="3"/>
    </row>
    <row r="40" spans="1:19" ht="15" customHeight="1" x14ac:dyDescent="0.25">
      <c r="A40" s="14" t="s">
        <v>87</v>
      </c>
      <c r="B40" s="14" t="s">
        <v>88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  <c r="S40" s="3"/>
    </row>
    <row r="41" spans="1:19" ht="15" customHeight="1" x14ac:dyDescent="0.25">
      <c r="A41" s="14" t="s">
        <v>89</v>
      </c>
      <c r="B41" s="14" t="s">
        <v>90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 t="shared" si="0"/>
        <v>0</v>
      </c>
      <c r="S41" s="3"/>
    </row>
    <row r="42" spans="1:19" ht="15" customHeight="1" x14ac:dyDescent="0.25">
      <c r="A42" s="14" t="s">
        <v>91</v>
      </c>
      <c r="B42" s="14" t="s">
        <v>92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0"/>
        <v>0</v>
      </c>
      <c r="S42" s="3"/>
    </row>
    <row r="43" spans="1:19" s="27" customFormat="1" ht="15" customHeight="1" x14ac:dyDescent="0.25">
      <c r="A43" s="28" t="s">
        <v>93</v>
      </c>
      <c r="B43" s="28" t="s">
        <v>94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>
        <f t="shared" si="0"/>
        <v>0</v>
      </c>
      <c r="S43" s="26"/>
    </row>
    <row r="44" spans="1:19" ht="15" customHeight="1" x14ac:dyDescent="0.25">
      <c r="A44" s="14" t="s">
        <v>95</v>
      </c>
      <c r="B44" s="14" t="s">
        <v>96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  <c r="S44" s="3"/>
    </row>
    <row r="45" spans="1:19" ht="15" customHeight="1" x14ac:dyDescent="0.25">
      <c r="A45" s="14" t="s">
        <v>97</v>
      </c>
      <c r="B45" s="14" t="s">
        <v>98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0</v>
      </c>
      <c r="S45" s="3"/>
    </row>
    <row r="46" spans="1:19" ht="15" customHeight="1" x14ac:dyDescent="0.25">
      <c r="A46" s="14" t="s">
        <v>99</v>
      </c>
      <c r="B46" s="14" t="s">
        <v>100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0"/>
        <v>0</v>
      </c>
      <c r="S46" s="3"/>
    </row>
    <row r="47" spans="1:19" s="27" customFormat="1" ht="15" customHeight="1" x14ac:dyDescent="0.25">
      <c r="A47" s="28" t="s">
        <v>101</v>
      </c>
      <c r="B47" s="28" t="s">
        <v>102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>
        <f t="shared" si="0"/>
        <v>0</v>
      </c>
      <c r="S47" s="26"/>
    </row>
    <row r="48" spans="1:19" ht="15" customHeight="1" x14ac:dyDescent="0.25">
      <c r="A48" s="14" t="s">
        <v>103</v>
      </c>
      <c r="B48" s="14" t="s">
        <v>104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>
        <f t="shared" si="0"/>
        <v>0</v>
      </c>
      <c r="S48" s="3"/>
    </row>
    <row r="49" spans="1:19" ht="15" customHeight="1" x14ac:dyDescent="0.25">
      <c r="A49" s="14" t="s">
        <v>105</v>
      </c>
      <c r="B49" s="14" t="s">
        <v>106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f t="shared" si="0"/>
        <v>0</v>
      </c>
      <c r="S49" s="3"/>
    </row>
    <row r="50" spans="1:19" ht="15" customHeight="1" x14ac:dyDescent="0.25">
      <c r="A50" s="14" t="s">
        <v>107</v>
      </c>
      <c r="B50" s="14" t="s">
        <v>108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 t="shared" si="0"/>
        <v>0</v>
      </c>
      <c r="S50" s="3"/>
    </row>
    <row r="51" spans="1:19" ht="15" customHeight="1" x14ac:dyDescent="0.25">
      <c r="A51" s="14" t="s">
        <v>109</v>
      </c>
      <c r="B51" s="14" t="s">
        <v>110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>
        <f t="shared" si="0"/>
        <v>0</v>
      </c>
      <c r="S51" s="3"/>
    </row>
    <row r="52" spans="1:19" ht="15" customHeight="1" x14ac:dyDescent="0.25">
      <c r="A52" s="14" t="s">
        <v>111</v>
      </c>
      <c r="B52" s="14" t="s">
        <v>112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>
        <f t="shared" si="0"/>
        <v>0</v>
      </c>
      <c r="S52" s="3"/>
    </row>
    <row r="53" spans="1:19" ht="15" customHeight="1" x14ac:dyDescent="0.25">
      <c r="A53" s="14" t="s">
        <v>113</v>
      </c>
      <c r="B53" s="14" t="s">
        <v>114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>
        <f t="shared" si="0"/>
        <v>0</v>
      </c>
      <c r="S53" s="3"/>
    </row>
    <row r="54" spans="1:19" s="27" customFormat="1" ht="15" customHeight="1" x14ac:dyDescent="0.25">
      <c r="A54" s="28" t="s">
        <v>115</v>
      </c>
      <c r="B54" s="28" t="s">
        <v>116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>
        <f t="shared" si="0"/>
        <v>0</v>
      </c>
      <c r="S54" s="26"/>
    </row>
    <row r="55" spans="1:19" ht="15" customHeight="1" x14ac:dyDescent="0.25">
      <c r="A55" s="14" t="s">
        <v>117</v>
      </c>
      <c r="B55" s="14" t="s">
        <v>118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>
        <f t="shared" si="0"/>
        <v>0</v>
      </c>
      <c r="S55" s="3"/>
    </row>
    <row r="56" spans="1:19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3"/>
    </row>
    <row r="57" spans="1:19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3"/>
    </row>
    <row r="58" spans="1:19" ht="15.75" x14ac:dyDescent="0.25">
      <c r="A58" s="4"/>
      <c r="B58" s="1" t="s">
        <v>119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3"/>
    </row>
    <row r="59" spans="1:19" ht="15.75" x14ac:dyDescent="0.25">
      <c r="A59" s="4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3"/>
    </row>
    <row r="60" spans="1:19" ht="24.95" customHeight="1" x14ac:dyDescent="0.25">
      <c r="A60" s="4"/>
      <c r="B60" s="37" t="s">
        <v>120</v>
      </c>
      <c r="C60" s="38"/>
      <c r="D60" s="39"/>
      <c r="E60" s="15" t="s">
        <v>121</v>
      </c>
      <c r="F60" s="15"/>
      <c r="G60" s="15"/>
      <c r="H60" s="15"/>
      <c r="I60" s="15"/>
      <c r="J60" s="16"/>
      <c r="L60" s="4"/>
      <c r="M60" s="4"/>
      <c r="N60" s="4"/>
      <c r="O60" s="4"/>
      <c r="P60" s="4"/>
      <c r="Q60" s="4"/>
      <c r="R60" s="4"/>
      <c r="S60" s="3"/>
    </row>
    <row r="61" spans="1:19" ht="24.95" customHeight="1" x14ac:dyDescent="0.25">
      <c r="A61" s="4"/>
      <c r="B61" s="37" t="s">
        <v>122</v>
      </c>
      <c r="C61" s="38"/>
      <c r="D61" s="39"/>
      <c r="E61" s="15" t="s">
        <v>123</v>
      </c>
      <c r="F61" s="15"/>
      <c r="G61" s="15"/>
      <c r="H61" s="15"/>
      <c r="I61" s="15"/>
      <c r="J61" s="16"/>
      <c r="L61" s="4"/>
      <c r="M61" s="4"/>
      <c r="N61" s="4"/>
      <c r="O61" s="4"/>
      <c r="P61" s="4"/>
      <c r="Q61" s="4"/>
      <c r="R61" s="4"/>
      <c r="S61" s="3"/>
    </row>
    <row r="62" spans="1:19" ht="24.95" customHeight="1" x14ac:dyDescent="0.25">
      <c r="A62" s="4"/>
      <c r="B62" s="37" t="s">
        <v>124</v>
      </c>
      <c r="C62" s="38"/>
      <c r="D62" s="39"/>
      <c r="E62" s="15" t="s">
        <v>125</v>
      </c>
      <c r="F62" s="15"/>
      <c r="G62" s="15"/>
      <c r="H62" s="15"/>
      <c r="I62" s="15"/>
      <c r="J62" s="16"/>
      <c r="L62" s="4"/>
      <c r="M62" s="4"/>
      <c r="N62" s="4"/>
      <c r="O62" s="4"/>
      <c r="P62" s="4"/>
      <c r="Q62" s="4"/>
      <c r="R62" s="4"/>
      <c r="S62" s="3"/>
    </row>
    <row r="63" spans="1:19" ht="24.95" customHeight="1" x14ac:dyDescent="0.25">
      <c r="A63" s="4"/>
      <c r="B63" s="37" t="s">
        <v>126</v>
      </c>
      <c r="C63" s="38"/>
      <c r="D63" s="39"/>
      <c r="E63" s="15" t="s">
        <v>127</v>
      </c>
      <c r="F63" s="15"/>
      <c r="G63" s="15"/>
      <c r="H63" s="15"/>
      <c r="I63" s="15"/>
      <c r="J63" s="16"/>
      <c r="L63" s="4"/>
      <c r="M63" s="4"/>
      <c r="N63" s="4"/>
      <c r="O63" s="4"/>
      <c r="P63" s="4"/>
      <c r="Q63" s="4"/>
      <c r="R63" s="4"/>
      <c r="S63" s="3"/>
    </row>
    <row r="64" spans="1:19" ht="24.95" customHeight="1" x14ac:dyDescent="0.25">
      <c r="A64" s="4"/>
      <c r="B64" s="37" t="s">
        <v>128</v>
      </c>
      <c r="C64" s="38"/>
      <c r="D64" s="39"/>
      <c r="E64" s="18" t="s">
        <v>129</v>
      </c>
      <c r="F64" s="15"/>
      <c r="G64" s="15"/>
      <c r="H64" s="15"/>
      <c r="I64" s="15"/>
      <c r="J64" s="16"/>
      <c r="L64" s="4"/>
      <c r="M64" s="4"/>
      <c r="N64" s="4"/>
      <c r="O64" s="4"/>
      <c r="P64" s="4"/>
      <c r="Q64" s="4"/>
      <c r="R64" s="4"/>
      <c r="S64" s="3"/>
    </row>
    <row r="65" spans="1:19" ht="24.95" customHeight="1" x14ac:dyDescent="0.25">
      <c r="A65" s="4"/>
      <c r="B65" s="37" t="s">
        <v>130</v>
      </c>
      <c r="C65" s="38"/>
      <c r="D65" s="39"/>
      <c r="E65" s="19" t="s">
        <v>131</v>
      </c>
      <c r="F65" s="20"/>
      <c r="G65" s="21"/>
      <c r="H65" s="21"/>
      <c r="I65" s="21"/>
      <c r="J65" s="22"/>
      <c r="L65" s="4"/>
      <c r="M65" s="4"/>
      <c r="N65" s="4"/>
      <c r="O65" s="4"/>
      <c r="P65" s="4"/>
      <c r="Q65" s="4"/>
      <c r="R65" s="4"/>
      <c r="S65" s="3"/>
    </row>
    <row r="66" spans="1:19" ht="24.95" customHeight="1" x14ac:dyDescent="0.25">
      <c r="A66" s="4"/>
      <c r="B66" s="37" t="s">
        <v>132</v>
      </c>
      <c r="C66" s="38"/>
      <c r="D66" s="39"/>
      <c r="E66" s="33" t="s">
        <v>133</v>
      </c>
      <c r="F66" s="33"/>
      <c r="G66" s="33"/>
      <c r="H66" s="33"/>
      <c r="I66" s="33"/>
      <c r="J66" s="33"/>
      <c r="L66" s="4"/>
      <c r="M66" s="4"/>
      <c r="N66" s="4"/>
      <c r="O66" s="4"/>
      <c r="P66" s="4"/>
      <c r="Q66" s="4"/>
      <c r="R66" s="4"/>
      <c r="S66" s="3"/>
    </row>
    <row r="67" spans="1:19" ht="24.95" customHeight="1" x14ac:dyDescent="0.25">
      <c r="A67" s="4"/>
      <c r="B67" s="40" t="s">
        <v>134</v>
      </c>
      <c r="C67" s="40"/>
      <c r="D67" s="40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3"/>
    </row>
    <row r="68" spans="1:19" x14ac:dyDescent="0.25">
      <c r="H68" s="23"/>
    </row>
  </sheetData>
  <autoFilter ref="A6:S55" xr:uid="{00000000-0001-0000-0000-000000000000}"/>
  <mergeCells count="13">
    <mergeCell ref="B67:D67"/>
    <mergeCell ref="B62:D62"/>
    <mergeCell ref="B63:D63"/>
    <mergeCell ref="B64:D64"/>
    <mergeCell ref="B65:D65"/>
    <mergeCell ref="B66:D66"/>
    <mergeCell ref="E66:J66"/>
    <mergeCell ref="A4:D4"/>
    <mergeCell ref="O4:P4"/>
    <mergeCell ref="Q4:R4"/>
    <mergeCell ref="A5:D5"/>
    <mergeCell ref="B60:D60"/>
    <mergeCell ref="B61:D61"/>
  </mergeCells>
  <pageMargins left="0.70866141732283472" right="0.70866141732283472" top="0.35433070866141736" bottom="0.35433070866141736" header="0.31496062992125984" footer="0.31496062992125984"/>
  <pageSetup paperSize="14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B16D-FCED-4EBE-A6F5-3041C10EC02B}">
  <sheetPr>
    <pageSetUpPr fitToPage="1"/>
  </sheetPr>
  <dimension ref="A1:R64"/>
  <sheetViews>
    <sheetView tabSelected="1" zoomScale="120" zoomScaleNormal="120" workbookViewId="0">
      <selection activeCell="L37" sqref="L37"/>
    </sheetView>
  </sheetViews>
  <sheetFormatPr baseColWidth="10" defaultRowHeight="15" x14ac:dyDescent="0.25"/>
  <cols>
    <col min="1" max="1" width="12.85546875" customWidth="1"/>
    <col min="2" max="2" width="42.42578125" bestFit="1" customWidth="1"/>
    <col min="3" max="17" width="7.7109375" customWidth="1"/>
    <col min="18" max="18" width="8.85546875" customWidth="1"/>
  </cols>
  <sheetData>
    <row r="1" spans="1:1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5.7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6"/>
      <c r="Q3" s="4"/>
      <c r="R3" s="4"/>
    </row>
    <row r="4" spans="1:18" ht="15.75" x14ac:dyDescent="0.25">
      <c r="A4" s="34" t="s">
        <v>1</v>
      </c>
      <c r="B4" s="34"/>
      <c r="C4" s="34"/>
      <c r="D4" s="34"/>
      <c r="E4" s="4"/>
      <c r="F4" s="4"/>
      <c r="G4" s="4"/>
      <c r="H4" s="4"/>
      <c r="I4" s="4"/>
      <c r="J4" s="4"/>
      <c r="K4" s="4"/>
      <c r="L4" s="4"/>
      <c r="M4" s="4"/>
      <c r="N4" s="4"/>
      <c r="O4" s="35" t="s">
        <v>2</v>
      </c>
      <c r="P4" s="35"/>
      <c r="Q4" s="36">
        <f ca="1">TODAY()</f>
        <v>46181</v>
      </c>
      <c r="R4" s="36"/>
    </row>
    <row r="5" spans="1:18" ht="15.75" x14ac:dyDescent="0.25">
      <c r="A5" s="34" t="s">
        <v>3</v>
      </c>
      <c r="B5" s="34"/>
      <c r="C5" s="34"/>
      <c r="D5" s="3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x14ac:dyDescent="0.2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</row>
    <row r="7" spans="1:18" ht="15.75" x14ac:dyDescent="0.25">
      <c r="A7" s="9" t="s">
        <v>22</v>
      </c>
      <c r="B7" s="9" t="s">
        <v>23</v>
      </c>
      <c r="C7" s="10">
        <v>2</v>
      </c>
      <c r="D7" s="10">
        <v>3</v>
      </c>
      <c r="E7" s="10">
        <v>2</v>
      </c>
      <c r="F7" s="10">
        <v>2</v>
      </c>
      <c r="G7" s="10">
        <v>2</v>
      </c>
      <c r="H7" s="10">
        <v>2</v>
      </c>
      <c r="I7" s="10">
        <v>2</v>
      </c>
      <c r="J7" s="10">
        <v>3</v>
      </c>
      <c r="K7" s="10"/>
      <c r="L7" s="10">
        <v>2</v>
      </c>
      <c r="M7" s="10">
        <v>1</v>
      </c>
      <c r="N7" s="10"/>
      <c r="O7" s="10"/>
      <c r="P7" s="10"/>
      <c r="Q7" s="10">
        <v>1</v>
      </c>
      <c r="R7" s="11">
        <f t="shared" ref="R7:R52" si="0">SUM(C7:Q7)</f>
        <v>22</v>
      </c>
    </row>
    <row r="8" spans="1:18" ht="15.75" x14ac:dyDescent="0.25">
      <c r="A8" s="12" t="s">
        <v>24</v>
      </c>
      <c r="B8" s="12" t="s">
        <v>25</v>
      </c>
      <c r="C8" s="11">
        <v>2</v>
      </c>
      <c r="D8" s="11">
        <v>3</v>
      </c>
      <c r="E8" s="11">
        <v>1</v>
      </c>
      <c r="F8" s="11">
        <v>3</v>
      </c>
      <c r="G8" s="11">
        <v>2</v>
      </c>
      <c r="H8" s="11">
        <v>2</v>
      </c>
      <c r="I8" s="11">
        <v>2</v>
      </c>
      <c r="J8" s="11">
        <v>3</v>
      </c>
      <c r="K8" s="11">
        <v>3</v>
      </c>
      <c r="L8" s="11">
        <v>3</v>
      </c>
      <c r="M8" s="11">
        <v>1</v>
      </c>
      <c r="N8" s="11">
        <v>1</v>
      </c>
      <c r="O8" s="11">
        <v>2</v>
      </c>
      <c r="P8" s="11"/>
      <c r="Q8" s="11"/>
      <c r="R8" s="11">
        <f t="shared" si="0"/>
        <v>28</v>
      </c>
    </row>
    <row r="9" spans="1:18" ht="15.75" x14ac:dyDescent="0.25">
      <c r="A9" s="13" t="s">
        <v>28</v>
      </c>
      <c r="B9" s="13" t="s">
        <v>29</v>
      </c>
      <c r="C9" s="11">
        <v>1</v>
      </c>
      <c r="D9" s="11">
        <v>1</v>
      </c>
      <c r="E9" s="11"/>
      <c r="F9" s="11">
        <v>2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2</v>
      </c>
      <c r="P9" s="11"/>
      <c r="Q9" s="11"/>
      <c r="R9" s="11">
        <f t="shared" si="0"/>
        <v>14</v>
      </c>
    </row>
    <row r="10" spans="1:18" ht="15.75" x14ac:dyDescent="0.25">
      <c r="A10" s="12" t="s">
        <v>30</v>
      </c>
      <c r="B10" s="12" t="s">
        <v>31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0</v>
      </c>
    </row>
    <row r="11" spans="1:18" ht="15.75" x14ac:dyDescent="0.25">
      <c r="A11" s="14" t="s">
        <v>32</v>
      </c>
      <c r="B11" s="14" t="s">
        <v>138</v>
      </c>
      <c r="C11" s="11"/>
      <c r="D11" s="11">
        <v>4</v>
      </c>
      <c r="E11" s="11"/>
      <c r="F11" s="11"/>
      <c r="G11" s="11"/>
      <c r="H11" s="11"/>
      <c r="I11" s="11"/>
      <c r="J11" s="11">
        <v>4</v>
      </c>
      <c r="K11" s="11"/>
      <c r="L11" s="11"/>
      <c r="M11" s="11"/>
      <c r="N11" s="11"/>
      <c r="O11" s="11"/>
      <c r="P11" s="11"/>
      <c r="Q11" s="11"/>
      <c r="R11" s="11">
        <f t="shared" si="0"/>
        <v>8</v>
      </c>
    </row>
    <row r="12" spans="1:18" ht="15.75" x14ac:dyDescent="0.25">
      <c r="A12" s="14" t="s">
        <v>34</v>
      </c>
      <c r="B12" s="14" t="s">
        <v>137</v>
      </c>
      <c r="C12" s="11"/>
      <c r="D12" s="11"/>
      <c r="E12" s="11"/>
      <c r="F12" s="11">
        <v>5</v>
      </c>
      <c r="G12" s="11">
        <v>5</v>
      </c>
      <c r="H12" s="11"/>
      <c r="I12" s="11"/>
      <c r="J12" s="11">
        <v>5</v>
      </c>
      <c r="K12" s="11"/>
      <c r="L12" s="11"/>
      <c r="M12" s="11"/>
      <c r="N12" s="11">
        <v>5</v>
      </c>
      <c r="O12" s="11"/>
      <c r="P12" s="11"/>
      <c r="Q12" s="11"/>
      <c r="R12" s="11">
        <f t="shared" si="0"/>
        <v>20</v>
      </c>
    </row>
    <row r="13" spans="1:18" ht="15.75" x14ac:dyDescent="0.25">
      <c r="A13" s="14" t="s">
        <v>60</v>
      </c>
      <c r="B13" s="14" t="s">
        <v>139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>SUM(C13:Q13)</f>
        <v>0</v>
      </c>
    </row>
    <row r="14" spans="1:18" ht="15.75" x14ac:dyDescent="0.25">
      <c r="A14" s="14" t="s">
        <v>36</v>
      </c>
      <c r="B14" s="14" t="s">
        <v>140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</row>
    <row r="15" spans="1:18" ht="15.75" x14ac:dyDescent="0.25">
      <c r="A15" s="14" t="s">
        <v>50</v>
      </c>
      <c r="B15" s="14" t="s">
        <v>141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>
        <f>SUM(C15:Q15)</f>
        <v>0</v>
      </c>
    </row>
    <row r="16" spans="1:18" ht="15.75" x14ac:dyDescent="0.25">
      <c r="A16" s="14" t="s">
        <v>46</v>
      </c>
      <c r="B16" s="14" t="s">
        <v>136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>SUM(C16:Q16)</f>
        <v>0</v>
      </c>
    </row>
    <row r="17" spans="1:18" ht="15.75" x14ac:dyDescent="0.25">
      <c r="A17" s="14" t="s">
        <v>52</v>
      </c>
      <c r="B17" s="14" t="s">
        <v>142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1</v>
      </c>
      <c r="R17" s="11">
        <f>SUM(C17:Q17)</f>
        <v>1</v>
      </c>
    </row>
    <row r="18" spans="1:18" ht="15.75" x14ac:dyDescent="0.25">
      <c r="A18" s="14"/>
      <c r="B18" s="14" t="s">
        <v>150</v>
      </c>
      <c r="C18" s="11"/>
      <c r="D18" s="11"/>
      <c r="E18" s="11"/>
      <c r="F18" s="11"/>
      <c r="G18" s="11"/>
      <c r="H18" s="11"/>
      <c r="I18" s="11"/>
      <c r="J18" s="11">
        <v>1</v>
      </c>
      <c r="K18" s="11"/>
      <c r="L18" s="11"/>
      <c r="M18" s="11"/>
      <c r="N18" s="11"/>
      <c r="O18" s="11"/>
      <c r="P18" s="11"/>
      <c r="Q18" s="11"/>
      <c r="R18" s="11"/>
    </row>
    <row r="19" spans="1:18" ht="15.75" x14ac:dyDescent="0.25">
      <c r="A19" s="14" t="s">
        <v>54</v>
      </c>
      <c r="B19" s="14" t="s">
        <v>143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>SUM(C19:Q19)</f>
        <v>0</v>
      </c>
    </row>
    <row r="20" spans="1:18" ht="15.75" x14ac:dyDescent="0.25">
      <c r="A20" s="14" t="s">
        <v>38</v>
      </c>
      <c r="B20" s="14" t="s">
        <v>39</v>
      </c>
      <c r="C20" s="11">
        <v>1</v>
      </c>
      <c r="D20" s="11"/>
      <c r="E20" s="11"/>
      <c r="F20" s="11"/>
      <c r="G20" s="11"/>
      <c r="H20" s="11">
        <v>1</v>
      </c>
      <c r="I20" s="11">
        <v>2</v>
      </c>
      <c r="J20" s="11"/>
      <c r="K20" s="11"/>
      <c r="L20" s="11">
        <v>1</v>
      </c>
      <c r="M20" s="11"/>
      <c r="N20" s="11"/>
      <c r="O20" s="11"/>
      <c r="P20" s="11"/>
      <c r="Q20" s="11">
        <v>1</v>
      </c>
      <c r="R20" s="11">
        <f t="shared" si="0"/>
        <v>6</v>
      </c>
    </row>
    <row r="21" spans="1:18" ht="15.75" x14ac:dyDescent="0.25">
      <c r="A21" s="14" t="s">
        <v>40</v>
      </c>
      <c r="B21" s="14" t="s">
        <v>41</v>
      </c>
      <c r="C21" s="11"/>
      <c r="D21" s="11">
        <v>1</v>
      </c>
      <c r="E21" s="11"/>
      <c r="F21" s="11">
        <v>1</v>
      </c>
      <c r="G21" s="11"/>
      <c r="H21" s="11">
        <v>1</v>
      </c>
      <c r="I21" s="11">
        <v>1</v>
      </c>
      <c r="J21" s="11">
        <v>1</v>
      </c>
      <c r="K21" s="11"/>
      <c r="L21" s="11">
        <v>1</v>
      </c>
      <c r="M21" s="11"/>
      <c r="N21" s="11"/>
      <c r="O21" s="11"/>
      <c r="P21" s="11"/>
      <c r="Q21" s="11"/>
      <c r="R21" s="11">
        <f t="shared" si="0"/>
        <v>6</v>
      </c>
    </row>
    <row r="22" spans="1:18" ht="15.75" x14ac:dyDescent="0.25">
      <c r="A22" s="14" t="s">
        <v>42</v>
      </c>
      <c r="B22" s="14" t="s">
        <v>43</v>
      </c>
      <c r="C22" s="11"/>
      <c r="D22" s="11"/>
      <c r="E22" s="11">
        <v>1</v>
      </c>
      <c r="F22" s="11">
        <v>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2</v>
      </c>
    </row>
    <row r="23" spans="1:18" ht="15.75" x14ac:dyDescent="0.25">
      <c r="A23" s="14" t="s">
        <v>109</v>
      </c>
      <c r="B23" s="14" t="s">
        <v>110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>SUM(C23:Q23)</f>
        <v>0</v>
      </c>
    </row>
    <row r="24" spans="1:18" ht="15.75" x14ac:dyDescent="0.25">
      <c r="A24" s="14" t="s">
        <v>111</v>
      </c>
      <c r="B24" s="14" t="s">
        <v>112</v>
      </c>
      <c r="C24" s="11"/>
      <c r="D24" s="11"/>
      <c r="E24" s="11">
        <v>2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>
        <f>SUM(C24:Q24)</f>
        <v>2</v>
      </c>
    </row>
    <row r="25" spans="1:18" ht="15.75" x14ac:dyDescent="0.25">
      <c r="A25" s="14" t="s">
        <v>44</v>
      </c>
      <c r="B25" s="14" t="s">
        <v>45</v>
      </c>
      <c r="C25" s="11">
        <v>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1</v>
      </c>
    </row>
    <row r="26" spans="1:18" ht="15.75" x14ac:dyDescent="0.25">
      <c r="A26" s="14" t="s">
        <v>56</v>
      </c>
      <c r="B26" s="14" t="s">
        <v>57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>
        <f t="shared" si="0"/>
        <v>0</v>
      </c>
    </row>
    <row r="27" spans="1:18" ht="15.75" x14ac:dyDescent="0.25">
      <c r="A27" s="14" t="s">
        <v>58</v>
      </c>
      <c r="B27" s="14" t="s">
        <v>59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</row>
    <row r="28" spans="1:18" ht="15.75" x14ac:dyDescent="0.25">
      <c r="A28" s="14" t="s">
        <v>62</v>
      </c>
      <c r="B28" s="14" t="s">
        <v>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>
        <v>32</v>
      </c>
      <c r="N28" s="11"/>
      <c r="O28" s="11"/>
      <c r="P28" s="11"/>
      <c r="Q28" s="11"/>
      <c r="R28" s="11">
        <f t="shared" si="0"/>
        <v>32</v>
      </c>
    </row>
    <row r="29" spans="1:18" ht="15.75" x14ac:dyDescent="0.25">
      <c r="A29" s="14" t="s">
        <v>64</v>
      </c>
      <c r="B29" s="14" t="s">
        <v>65</v>
      </c>
      <c r="C29" s="11">
        <v>3</v>
      </c>
      <c r="D29" s="11"/>
      <c r="E29" s="11">
        <v>3</v>
      </c>
      <c r="F29" s="11">
        <v>2</v>
      </c>
      <c r="G29" s="11"/>
      <c r="H29" s="11">
        <v>3</v>
      </c>
      <c r="I29" s="11">
        <v>3</v>
      </c>
      <c r="J29" s="11">
        <v>5</v>
      </c>
      <c r="K29" s="11"/>
      <c r="L29" s="11">
        <v>4</v>
      </c>
      <c r="M29" s="11">
        <v>3</v>
      </c>
      <c r="N29" s="11">
        <v>4</v>
      </c>
      <c r="O29" s="11">
        <v>4</v>
      </c>
      <c r="P29" s="11"/>
      <c r="Q29" s="11">
        <v>1</v>
      </c>
      <c r="R29" s="11">
        <f t="shared" si="0"/>
        <v>35</v>
      </c>
    </row>
    <row r="30" spans="1:18" ht="15.75" x14ac:dyDescent="0.25">
      <c r="A30" s="14" t="s">
        <v>70</v>
      </c>
      <c r="B30" s="14" t="s">
        <v>71</v>
      </c>
      <c r="C30" s="11">
        <v>3</v>
      </c>
      <c r="D30" s="11">
        <v>2</v>
      </c>
      <c r="E30" s="11">
        <v>4</v>
      </c>
      <c r="F30" s="11">
        <v>4</v>
      </c>
      <c r="G30" s="11">
        <v>2</v>
      </c>
      <c r="H30" s="11">
        <v>4</v>
      </c>
      <c r="I30" s="11">
        <v>3</v>
      </c>
      <c r="J30" s="11">
        <v>5</v>
      </c>
      <c r="K30" s="11"/>
      <c r="L30" s="11">
        <v>5</v>
      </c>
      <c r="M30" s="11">
        <v>4</v>
      </c>
      <c r="N30" s="11">
        <v>6</v>
      </c>
      <c r="O30" s="11">
        <v>4</v>
      </c>
      <c r="P30" s="11"/>
      <c r="Q30" s="11">
        <v>1</v>
      </c>
      <c r="R30" s="11">
        <f>SUM(C30:Q30)</f>
        <v>47</v>
      </c>
    </row>
    <row r="31" spans="1:18" ht="15.75" x14ac:dyDescent="0.25">
      <c r="A31" s="29" t="s">
        <v>68</v>
      </c>
      <c r="B31" s="29" t="s">
        <v>69</v>
      </c>
      <c r="C31" s="30"/>
      <c r="D31" s="30"/>
      <c r="E31" s="30"/>
      <c r="F31" s="30">
        <v>3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>
        <f t="shared" si="0"/>
        <v>3</v>
      </c>
    </row>
    <row r="32" spans="1:18" ht="15.75" x14ac:dyDescent="0.25">
      <c r="A32" s="14" t="s">
        <v>72</v>
      </c>
      <c r="B32" s="14" t="s">
        <v>73</v>
      </c>
      <c r="C32" s="11"/>
      <c r="D32" s="11"/>
      <c r="E32" s="11"/>
      <c r="F32" s="11"/>
      <c r="G32" s="11"/>
      <c r="H32" s="11">
        <v>1</v>
      </c>
      <c r="I32" s="11"/>
      <c r="J32" s="11"/>
      <c r="K32" s="11"/>
      <c r="L32" s="11"/>
      <c r="M32" s="11"/>
      <c r="N32" s="11"/>
      <c r="O32" s="11">
        <v>2</v>
      </c>
      <c r="P32" s="11"/>
      <c r="Q32" s="11"/>
      <c r="R32" s="11">
        <f t="shared" si="0"/>
        <v>3</v>
      </c>
    </row>
    <row r="33" spans="1:18" ht="15.75" x14ac:dyDescent="0.25">
      <c r="A33" s="14" t="s">
        <v>74</v>
      </c>
      <c r="B33" s="14" t="s">
        <v>75</v>
      </c>
      <c r="C33" s="11">
        <v>2</v>
      </c>
      <c r="D33" s="11"/>
      <c r="E33" s="11">
        <v>1</v>
      </c>
      <c r="F33" s="11"/>
      <c r="G33" s="11"/>
      <c r="H33" s="11">
        <v>1</v>
      </c>
      <c r="I33" s="11"/>
      <c r="J33" s="11"/>
      <c r="K33" s="11"/>
      <c r="L33" s="11"/>
      <c r="M33" s="11"/>
      <c r="N33" s="11"/>
      <c r="O33" s="11"/>
      <c r="P33" s="11"/>
      <c r="Q33" s="11"/>
      <c r="R33" s="11">
        <f t="shared" si="0"/>
        <v>4</v>
      </c>
    </row>
    <row r="34" spans="1:18" ht="15.75" x14ac:dyDescent="0.25">
      <c r="A34" s="14" t="s">
        <v>76</v>
      </c>
      <c r="B34" s="14" t="s">
        <v>135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f t="shared" si="0"/>
        <v>0</v>
      </c>
    </row>
    <row r="35" spans="1:18" ht="15.75" x14ac:dyDescent="0.25">
      <c r="A35" s="14" t="s">
        <v>77</v>
      </c>
      <c r="B35" s="14" t="s">
        <v>78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>
        <f t="shared" si="0"/>
        <v>0</v>
      </c>
    </row>
    <row r="36" spans="1:18" ht="15.75" x14ac:dyDescent="0.25">
      <c r="A36" s="14"/>
      <c r="B36" s="14" t="s">
        <v>149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5.75" x14ac:dyDescent="0.25">
      <c r="A37" s="14" t="s">
        <v>79</v>
      </c>
      <c r="B37" s="14" t="s">
        <v>80</v>
      </c>
      <c r="C37" s="11"/>
      <c r="D37" s="11"/>
      <c r="E37" s="11"/>
      <c r="F37" s="11"/>
      <c r="G37" s="11"/>
      <c r="H37" s="11"/>
      <c r="I37" s="11"/>
      <c r="J37" s="11"/>
      <c r="K37" s="11">
        <v>1</v>
      </c>
      <c r="L37" s="11"/>
      <c r="M37" s="11"/>
      <c r="N37" s="11"/>
      <c r="O37" s="11"/>
      <c r="P37" s="11"/>
      <c r="Q37" s="11"/>
      <c r="R37" s="11">
        <f t="shared" si="0"/>
        <v>1</v>
      </c>
    </row>
    <row r="38" spans="1:18" ht="15.75" x14ac:dyDescent="0.25">
      <c r="A38" s="14" t="s">
        <v>81</v>
      </c>
      <c r="B38" s="14" t="s">
        <v>82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</row>
    <row r="39" spans="1:18" ht="15.75" x14ac:dyDescent="0.25">
      <c r="A39" s="14" t="s">
        <v>83</v>
      </c>
      <c r="B39" s="14" t="s">
        <v>84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</row>
    <row r="40" spans="1:18" ht="15.75" x14ac:dyDescent="0.25">
      <c r="A40" s="14" t="s">
        <v>85</v>
      </c>
      <c r="B40" s="14" t="s">
        <v>147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</row>
    <row r="41" spans="1:18" ht="15.75" x14ac:dyDescent="0.25">
      <c r="A41" s="14"/>
      <c r="B41" s="14" t="s">
        <v>146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ht="15.75" x14ac:dyDescent="0.25">
      <c r="A42" s="14" t="s">
        <v>87</v>
      </c>
      <c r="B42" s="14" t="s">
        <v>88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</v>
      </c>
      <c r="P42" s="11"/>
      <c r="Q42" s="11"/>
      <c r="R42" s="11">
        <f t="shared" si="0"/>
        <v>2</v>
      </c>
    </row>
    <row r="43" spans="1:18" ht="15.75" x14ac:dyDescent="0.25">
      <c r="A43" s="14" t="s">
        <v>89</v>
      </c>
      <c r="B43" s="14" t="s">
        <v>90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 t="shared" si="0"/>
        <v>0</v>
      </c>
    </row>
    <row r="44" spans="1:18" ht="15.75" x14ac:dyDescent="0.25">
      <c r="A44" s="14" t="s">
        <v>91</v>
      </c>
      <c r="B44" s="14" t="s">
        <v>92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</row>
    <row r="45" spans="1:18" ht="15.75" x14ac:dyDescent="0.25">
      <c r="A45" s="14" t="s">
        <v>95</v>
      </c>
      <c r="B45" s="14" t="s">
        <v>96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0</v>
      </c>
    </row>
    <row r="46" spans="1:18" ht="15.75" x14ac:dyDescent="0.25">
      <c r="A46" s="14" t="s">
        <v>97</v>
      </c>
      <c r="B46" s="14" t="s">
        <v>98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0"/>
        <v>0</v>
      </c>
    </row>
    <row r="47" spans="1:18" ht="15.75" x14ac:dyDescent="0.25">
      <c r="A47" s="14" t="s">
        <v>99</v>
      </c>
      <c r="B47" s="14" t="s">
        <v>100</v>
      </c>
      <c r="C47" s="11">
        <v>1</v>
      </c>
      <c r="D47" s="11"/>
      <c r="E47" s="11"/>
      <c r="F47" s="11"/>
      <c r="G47" s="11"/>
      <c r="H47" s="11"/>
      <c r="I47" s="11">
        <v>1</v>
      </c>
      <c r="J47" s="11"/>
      <c r="K47" s="11"/>
      <c r="L47" s="11"/>
      <c r="M47" s="11"/>
      <c r="N47" s="11"/>
      <c r="O47" s="11"/>
      <c r="P47" s="11"/>
      <c r="Q47" s="11"/>
      <c r="R47" s="11">
        <f t="shared" si="0"/>
        <v>2</v>
      </c>
    </row>
    <row r="48" spans="1:18" ht="15.75" x14ac:dyDescent="0.25">
      <c r="A48" s="14" t="s">
        <v>103</v>
      </c>
      <c r="B48" s="14" t="s">
        <v>104</v>
      </c>
      <c r="C48" s="11"/>
      <c r="D48" s="11"/>
      <c r="E48" s="11"/>
      <c r="F48" s="11"/>
      <c r="G48" s="11">
        <v>1</v>
      </c>
      <c r="H48" s="11"/>
      <c r="I48" s="11"/>
      <c r="J48" s="11"/>
      <c r="K48" s="11"/>
      <c r="L48" s="11"/>
      <c r="M48" s="11"/>
      <c r="N48" s="11">
        <v>1</v>
      </c>
      <c r="O48" s="11">
        <v>1</v>
      </c>
      <c r="P48" s="11"/>
      <c r="Q48" s="11"/>
      <c r="R48" s="11">
        <f t="shared" si="0"/>
        <v>3</v>
      </c>
    </row>
    <row r="49" spans="1:18" ht="15.75" x14ac:dyDescent="0.25">
      <c r="A49" s="14" t="s">
        <v>105</v>
      </c>
      <c r="B49" s="14" t="s">
        <v>106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f t="shared" si="0"/>
        <v>0</v>
      </c>
    </row>
    <row r="50" spans="1:18" ht="15.75" x14ac:dyDescent="0.25">
      <c r="A50" s="14" t="s">
        <v>107</v>
      </c>
      <c r="B50" s="14" t="s">
        <v>108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 t="shared" si="0"/>
        <v>0</v>
      </c>
    </row>
    <row r="51" spans="1:18" ht="15.75" x14ac:dyDescent="0.25">
      <c r="A51" s="14" t="s">
        <v>113</v>
      </c>
      <c r="B51" s="14" t="s">
        <v>114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>
        <f t="shared" si="0"/>
        <v>0</v>
      </c>
    </row>
    <row r="52" spans="1:18" ht="15.75" x14ac:dyDescent="0.25">
      <c r="A52" s="14" t="s">
        <v>117</v>
      </c>
      <c r="B52" s="14" t="s">
        <v>118</v>
      </c>
      <c r="C52" s="11">
        <v>1</v>
      </c>
      <c r="D52" s="11">
        <v>2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>
        <f t="shared" si="0"/>
        <v>3</v>
      </c>
    </row>
    <row r="53" spans="1:1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x14ac:dyDescent="0.25">
      <c r="A55" s="4"/>
      <c r="B55" s="1" t="s">
        <v>119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x14ac:dyDescent="0.25">
      <c r="A56" s="4"/>
      <c r="B56" s="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30" customHeight="1" x14ac:dyDescent="0.25">
      <c r="A57" s="4"/>
      <c r="B57" s="41" t="s">
        <v>120</v>
      </c>
      <c r="C57" s="41"/>
      <c r="D57" s="41"/>
      <c r="E57" s="41" t="s">
        <v>121</v>
      </c>
      <c r="F57" s="41"/>
      <c r="G57" s="41"/>
      <c r="H57" s="41"/>
      <c r="I57" s="41"/>
      <c r="J57" s="41"/>
      <c r="K57" s="41"/>
      <c r="L57" s="4"/>
      <c r="M57" s="4"/>
      <c r="N57" s="4"/>
      <c r="O57" s="4"/>
      <c r="P57" s="4"/>
      <c r="Q57" s="4"/>
      <c r="R57" s="4"/>
    </row>
    <row r="58" spans="1:18" ht="30" customHeight="1" x14ac:dyDescent="0.25">
      <c r="A58" s="4"/>
      <c r="B58" s="41" t="s">
        <v>122</v>
      </c>
      <c r="C58" s="41"/>
      <c r="D58" s="41"/>
      <c r="E58" s="41" t="s">
        <v>123</v>
      </c>
      <c r="F58" s="41"/>
      <c r="G58" s="41"/>
      <c r="H58" s="41"/>
      <c r="I58" s="41"/>
      <c r="J58" s="41"/>
      <c r="K58" s="41"/>
      <c r="L58" s="4"/>
      <c r="M58" s="4"/>
      <c r="N58" s="4"/>
      <c r="O58" s="4"/>
      <c r="P58" s="4"/>
      <c r="Q58" s="4"/>
      <c r="R58" s="4"/>
    </row>
    <row r="59" spans="1:18" ht="30" customHeight="1" x14ac:dyDescent="0.25">
      <c r="A59" s="4"/>
      <c r="B59" s="41" t="s">
        <v>145</v>
      </c>
      <c r="C59" s="41"/>
      <c r="D59" s="41"/>
      <c r="E59" s="41" t="s">
        <v>148</v>
      </c>
      <c r="F59" s="41"/>
      <c r="G59" s="41"/>
      <c r="H59" s="41"/>
      <c r="I59" s="41"/>
      <c r="J59" s="41"/>
      <c r="K59" s="41"/>
      <c r="L59" s="4"/>
      <c r="M59" s="4"/>
      <c r="N59" s="4"/>
      <c r="O59" s="4"/>
      <c r="P59" s="4"/>
      <c r="Q59" s="4"/>
      <c r="R59" s="4"/>
    </row>
    <row r="60" spans="1:18" ht="30" customHeight="1" x14ac:dyDescent="0.25">
      <c r="A60" s="4"/>
      <c r="B60" s="41" t="s">
        <v>126</v>
      </c>
      <c r="C60" s="41"/>
      <c r="D60" s="41"/>
      <c r="E60" s="41" t="s">
        <v>127</v>
      </c>
      <c r="F60" s="41"/>
      <c r="G60" s="41"/>
      <c r="H60" s="41"/>
      <c r="I60" s="41"/>
      <c r="J60" s="41"/>
      <c r="K60" s="41"/>
      <c r="L60" s="4"/>
      <c r="M60" s="4"/>
      <c r="N60" s="4"/>
      <c r="O60" s="4"/>
      <c r="P60" s="4"/>
      <c r="Q60" s="4"/>
      <c r="R60" s="4"/>
    </row>
    <row r="61" spans="1:18" ht="30" customHeight="1" x14ac:dyDescent="0.25">
      <c r="A61" s="4"/>
      <c r="B61" s="41" t="s">
        <v>128</v>
      </c>
      <c r="C61" s="41"/>
      <c r="D61" s="41"/>
      <c r="E61" s="41" t="s">
        <v>144</v>
      </c>
      <c r="F61" s="41"/>
      <c r="G61" s="41"/>
      <c r="H61" s="41"/>
      <c r="I61" s="41"/>
      <c r="J61" s="41"/>
      <c r="K61" s="41"/>
      <c r="L61" s="4"/>
      <c r="M61" s="4"/>
      <c r="N61" s="4"/>
      <c r="O61" s="4"/>
      <c r="P61" s="4"/>
      <c r="Q61" s="4"/>
      <c r="R61" s="4"/>
    </row>
    <row r="62" spans="1:18" ht="30" customHeight="1" x14ac:dyDescent="0.25">
      <c r="A62" s="4"/>
      <c r="B62" s="41" t="s">
        <v>130</v>
      </c>
      <c r="C62" s="41"/>
      <c r="D62" s="41"/>
      <c r="E62" s="41" t="s">
        <v>131</v>
      </c>
      <c r="F62" s="41"/>
      <c r="G62" s="41"/>
      <c r="H62" s="41"/>
      <c r="I62" s="41"/>
      <c r="J62" s="41"/>
      <c r="K62" s="41"/>
      <c r="L62" s="4"/>
      <c r="M62" s="4"/>
      <c r="N62" s="4"/>
      <c r="O62" s="4"/>
      <c r="P62" s="4"/>
      <c r="Q62" s="4"/>
      <c r="R62" s="4"/>
    </row>
    <row r="63" spans="1:18" ht="30" customHeight="1" x14ac:dyDescent="0.25">
      <c r="A63" s="4"/>
      <c r="B63" s="41" t="s">
        <v>132</v>
      </c>
      <c r="C63" s="41"/>
      <c r="D63" s="41"/>
      <c r="E63" s="41" t="s">
        <v>133</v>
      </c>
      <c r="F63" s="41"/>
      <c r="G63" s="41"/>
      <c r="H63" s="41"/>
      <c r="I63" s="41"/>
      <c r="J63" s="41"/>
      <c r="K63" s="41"/>
      <c r="L63" s="4"/>
      <c r="M63" s="4"/>
      <c r="N63" s="4"/>
      <c r="O63" s="4"/>
      <c r="P63" s="4"/>
      <c r="Q63" s="4"/>
      <c r="R63" s="4"/>
    </row>
    <row r="64" spans="1:18" ht="30" customHeight="1" x14ac:dyDescent="0.25">
      <c r="A64" s="4"/>
      <c r="B64" s="41" t="s">
        <v>134</v>
      </c>
      <c r="C64" s="41"/>
      <c r="D64" s="41"/>
      <c r="E64" s="41"/>
      <c r="F64" s="41"/>
      <c r="G64" s="41"/>
      <c r="H64" s="41"/>
      <c r="I64" s="41"/>
      <c r="J64" s="41"/>
      <c r="K64" s="41"/>
      <c r="L64" s="4"/>
      <c r="M64" s="4"/>
      <c r="N64" s="4"/>
      <c r="O64" s="4"/>
      <c r="P64" s="4"/>
      <c r="Q64" s="4"/>
      <c r="R64" s="4"/>
    </row>
  </sheetData>
  <mergeCells count="20">
    <mergeCell ref="A4:D4"/>
    <mergeCell ref="O4:P4"/>
    <mergeCell ref="Q4:R4"/>
    <mergeCell ref="A5:D5"/>
    <mergeCell ref="B57:D57"/>
    <mergeCell ref="E62:K62"/>
    <mergeCell ref="E63:K63"/>
    <mergeCell ref="E64:K64"/>
    <mergeCell ref="B64:D64"/>
    <mergeCell ref="E57:K57"/>
    <mergeCell ref="E58:K58"/>
    <mergeCell ref="B59:D59"/>
    <mergeCell ref="B60:D60"/>
    <mergeCell ref="B61:D61"/>
    <mergeCell ref="B62:D62"/>
    <mergeCell ref="B63:D63"/>
    <mergeCell ref="E60:K60"/>
    <mergeCell ref="E59:K59"/>
    <mergeCell ref="E61:K61"/>
    <mergeCell ref="B58:D58"/>
  </mergeCells>
  <pageMargins left="0.7" right="0.7" top="0.75" bottom="0.75" header="0.3" footer="0.3"/>
  <pageSetup paperSize="14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ORIGINAL</vt:lpstr>
      <vt:lpstr>ACTUALIZADO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 CAJA</dc:creator>
  <cp:lastModifiedBy>Colegio Bautista Temuco</cp:lastModifiedBy>
  <cp:lastPrinted>2026-05-12T18:43:45Z</cp:lastPrinted>
  <dcterms:created xsi:type="dcterms:W3CDTF">2025-10-23T17:53:33Z</dcterms:created>
  <dcterms:modified xsi:type="dcterms:W3CDTF">2026-06-08T13:57:47Z</dcterms:modified>
</cp:coreProperties>
</file>