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D38B09A9-0C1D-4D1E-862D-E77ABA86FBF7}" xr6:coauthVersionLast="47" xr6:coauthVersionMax="47" xr10:uidLastSave="{00000000-0000-0000-0000-000000000000}"/>
  <bookViews>
    <workbookView xWindow="-28920" yWindow="990" windowWidth="29040" windowHeight="15720" xr2:uid="{00000000-000D-0000-FFFF-FFFF00000000}"/>
  </bookViews>
  <sheets>
    <sheet name="LIST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" i="2" l="1"/>
  <c r="R18" i="2"/>
  <c r="R7" i="2"/>
  <c r="R8" i="2"/>
  <c r="R9" i="2"/>
  <c r="R10" i="2"/>
  <c r="R11" i="2"/>
  <c r="R12" i="2"/>
  <c r="R13" i="2"/>
  <c r="R14" i="2"/>
  <c r="R15" i="2"/>
  <c r="R16" i="2"/>
  <c r="R17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6" i="2"/>
</calcChain>
</file>

<file path=xl/sharedStrings.xml><?xml version="1.0" encoding="utf-8"?>
<sst xmlns="http://schemas.openxmlformats.org/spreadsheetml/2006/main" count="137" uniqueCount="133">
  <si>
    <t>CODIGO</t>
  </si>
  <si>
    <t>PRODUCTO</t>
  </si>
  <si>
    <t>TOTAL</t>
  </si>
  <si>
    <t>IDENTIFICACION FUNCIONARIOS</t>
  </si>
  <si>
    <t>12-111-101</t>
  </si>
  <si>
    <t>12-111-150</t>
  </si>
  <si>
    <t>12-111-025</t>
  </si>
  <si>
    <t>12-100-007</t>
  </si>
  <si>
    <t>Cif limpiador en crema</t>
  </si>
  <si>
    <t>13-102-310</t>
  </si>
  <si>
    <t>Desengrasante</t>
  </si>
  <si>
    <t>12-101-005</t>
  </si>
  <si>
    <t>12-101-004</t>
  </si>
  <si>
    <t>Desinfectante baño/pisos cherry</t>
  </si>
  <si>
    <t>Escobillon plastico</t>
  </si>
  <si>
    <t>12-106-032</t>
  </si>
  <si>
    <t>12-100-210</t>
  </si>
  <si>
    <t>12-109-001</t>
  </si>
  <si>
    <t>12-109-003</t>
  </si>
  <si>
    <t>Lustra mueble crema</t>
  </si>
  <si>
    <t>12-102-151</t>
  </si>
  <si>
    <t>Lisoform desinfectante spray</t>
  </si>
  <si>
    <t>Mantenedor piso</t>
  </si>
  <si>
    <t>12-106-002</t>
  </si>
  <si>
    <t>12-106-004</t>
  </si>
  <si>
    <t>12-106-017</t>
  </si>
  <si>
    <t>12-106-016</t>
  </si>
  <si>
    <t>Pala plastica</t>
  </si>
  <si>
    <t>12-106-031</t>
  </si>
  <si>
    <t>Paño aseo microfibra</t>
  </si>
  <si>
    <t>12-104-002</t>
  </si>
  <si>
    <t>PH habitaciones</t>
  </si>
  <si>
    <t>12-104-010</t>
  </si>
  <si>
    <t>PH maquina tork</t>
  </si>
  <si>
    <t>12-100-103</t>
  </si>
  <si>
    <t>12-104-011</t>
  </si>
  <si>
    <t>Toalla maquina tork</t>
  </si>
  <si>
    <t>12-104-003</t>
  </si>
  <si>
    <t>Toalla tipo nova</t>
  </si>
  <si>
    <t>12-106-030</t>
  </si>
  <si>
    <t>Trapero microfibra</t>
  </si>
  <si>
    <t>AUX 1</t>
  </si>
  <si>
    <t>AUX 2</t>
  </si>
  <si>
    <t>AUX 3</t>
  </si>
  <si>
    <t>AUX 4</t>
  </si>
  <si>
    <t>AUX 5</t>
  </si>
  <si>
    <t>AUX 6</t>
  </si>
  <si>
    <t>AUX 7</t>
  </si>
  <si>
    <t>AUX 8</t>
  </si>
  <si>
    <t>AUX 9</t>
  </si>
  <si>
    <t>AUX 10</t>
  </si>
  <si>
    <t>AUX 11</t>
  </si>
  <si>
    <t>AUX 12</t>
  </si>
  <si>
    <t>AUX 13</t>
  </si>
  <si>
    <t>AUX 14</t>
  </si>
  <si>
    <t>Auxiliar 1: María Allilef</t>
  </si>
  <si>
    <t>Auxiliar 4: Monica Zambrano</t>
  </si>
  <si>
    <t>Auxiliar 8: Isabel Muñoz</t>
  </si>
  <si>
    <t>Escobilla de baño</t>
  </si>
  <si>
    <t>Balde para trapero</t>
  </si>
  <si>
    <t>unidades</t>
  </si>
  <si>
    <t>AUX 15</t>
  </si>
  <si>
    <t>Auxiliar 15: Domingo Muñoz</t>
  </si>
  <si>
    <t>pares</t>
  </si>
  <si>
    <t>Fosforos</t>
  </si>
  <si>
    <t>Detergente</t>
  </si>
  <si>
    <t>caja</t>
  </si>
  <si>
    <t>kilos</t>
  </si>
  <si>
    <t>litros</t>
  </si>
  <si>
    <t>Auxiliar 9: Andrea Aguayo</t>
  </si>
  <si>
    <t>12-108-038</t>
  </si>
  <si>
    <t>18-205-031</t>
  </si>
  <si>
    <t>12-106-028</t>
  </si>
  <si>
    <t>12-111-001</t>
  </si>
  <si>
    <t>Atomizador/ Pulverisador</t>
  </si>
  <si>
    <t>13-104-148</t>
  </si>
  <si>
    <t>Mascarilla Respirador c/Valvula</t>
  </si>
  <si>
    <t>Jabon industrial granel</t>
  </si>
  <si>
    <r>
      <rPr>
        <sz val="12"/>
        <color theme="1"/>
        <rFont val="Arial"/>
        <family val="2"/>
      </rPr>
      <t xml:space="preserve">   </t>
    </r>
    <r>
      <rPr>
        <b/>
        <sz val="12"/>
        <color theme="1"/>
        <rFont val="Arial"/>
        <family val="2"/>
      </rPr>
      <t xml:space="preserve"> Responsable: Brayan Aguilera Ávila      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</si>
  <si>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Centro de Costo: Gastos Generales                                                 </t>
    </r>
  </si>
  <si>
    <t>Auxiliar 10: Jessica Quidel</t>
  </si>
  <si>
    <t xml:space="preserve">Auxiliar 11: Lorena Gomez </t>
  </si>
  <si>
    <t>Mopa agua - grande</t>
  </si>
  <si>
    <t>12-100-211</t>
  </si>
  <si>
    <t>Auxiliar 5: Alicia Romero</t>
  </si>
  <si>
    <t>Sopapo baño</t>
  </si>
  <si>
    <t>13-102-048</t>
  </si>
  <si>
    <t>13-107-220</t>
  </si>
  <si>
    <t>12-100-025</t>
  </si>
  <si>
    <t>12-107-040</t>
  </si>
  <si>
    <t>Atrapa polvo</t>
  </si>
  <si>
    <t>Auxiliar 12: Margot Painemal</t>
  </si>
  <si>
    <t>Auxiliar 7: Maricela Venegas</t>
  </si>
  <si>
    <t>Mopa avión completa</t>
  </si>
  <si>
    <t>12-108-013</t>
  </si>
  <si>
    <t>Auxiliar 13: Luis Villagran</t>
  </si>
  <si>
    <t>Cloro gel</t>
  </si>
  <si>
    <t>Esponja</t>
  </si>
  <si>
    <t>Auxiliar 6: Margarita Huilcapan</t>
  </si>
  <si>
    <t>Auxiliar 3: Leticia Candia</t>
  </si>
  <si>
    <t>12-101-013</t>
  </si>
  <si>
    <t>Limpiador WC Aquagen litro</t>
  </si>
  <si>
    <t xml:space="preserve">Desincrustante/ Sarro </t>
  </si>
  <si>
    <t>12-107-032</t>
  </si>
  <si>
    <t>12-106-006</t>
  </si>
  <si>
    <t>12-100-036</t>
  </si>
  <si>
    <t>Lavaloza 750 ml.</t>
  </si>
  <si>
    <t>12-100-035</t>
  </si>
  <si>
    <t>12-100-28</t>
  </si>
  <si>
    <t>12-111-153</t>
  </si>
  <si>
    <t>Bolsa de basura chica 50x70</t>
  </si>
  <si>
    <t>Bolsa de basura mediana 70x90</t>
  </si>
  <si>
    <t>Bolsa de basura grande 80x110</t>
  </si>
  <si>
    <t>Cepillo limpaidor WC.</t>
  </si>
  <si>
    <t>Bolsa de basura Extra-grande 90x120</t>
  </si>
  <si>
    <t>11-107-178</t>
  </si>
  <si>
    <t>Limpia vidrios x litro</t>
  </si>
  <si>
    <t>Trapero Mopa seca - chica</t>
  </si>
  <si>
    <t>Trapero Mopa seca - grande</t>
  </si>
  <si>
    <t>Repuesto Mopa agua - chica</t>
  </si>
  <si>
    <t>13-108-353</t>
  </si>
  <si>
    <t>Alcohol Gel x litro</t>
  </si>
  <si>
    <t>Alcohol 70%  x litro</t>
  </si>
  <si>
    <t>18-205-061</t>
  </si>
  <si>
    <t>12-101-018</t>
  </si>
  <si>
    <t>BH 38 Limpiador Industrial</t>
  </si>
  <si>
    <t>Quita Tintas Aquagen Clean Plus 1 ltr.</t>
  </si>
  <si>
    <t>FECHA</t>
  </si>
  <si>
    <r>
      <rPr>
        <b/>
        <sz val="12"/>
        <color theme="1"/>
        <rFont val="Arial"/>
        <family val="2"/>
      </rPr>
      <t xml:space="preserve">                                                 </t>
    </r>
    <r>
      <rPr>
        <b/>
        <u/>
        <sz val="12"/>
        <color theme="1"/>
        <rFont val="Arial"/>
        <family val="2"/>
      </rPr>
      <t xml:space="preserve"> FICHA DE PEDIDOS PARA INSUMOS SERVICIOS GENERALES</t>
    </r>
  </si>
  <si>
    <t>Guante Nitrilo Largo - par</t>
  </si>
  <si>
    <t>Guantes Latex Examen S-M-L</t>
  </si>
  <si>
    <t>Auxiliar 14: Vanessa Peña</t>
  </si>
  <si>
    <t>Auxiliar 2: Vanessa Peña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</si>
</sst>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7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Comic Sans MS"/>
      <family val="4"/>
    </font>
    <font>
      <b/>
      <u/>
      <sz val="12"/>
      <color theme="1"/>
      <name val="Arial"/>
      <family val="2"/>
    </font>
    <font>
      <u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3" xfId="0" applyFont="1" applyFill="1" applyBorder="1"/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1" fontId="3" fillId="0" borderId="1" xfId="0" applyNumberFormat="1" applyFont="1" applyFill="1" applyBorder="1" applyAlignment="1">
      <alignment horizontal="center"/>
    </xf>
    <xf numFmtId="12" fontId="3" fillId="0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3" fillId="3" borderId="4" xfId="0" applyFont="1" applyFill="1" applyBorder="1" applyAlignment="1"/>
    <xf numFmtId="0" fontId="3" fillId="3" borderId="5" xfId="0" applyFont="1" applyFill="1" applyBorder="1" applyAlignment="1"/>
    <xf numFmtId="0" fontId="3" fillId="3" borderId="2" xfId="0" applyFont="1" applyFill="1" applyBorder="1" applyAlignment="1"/>
    <xf numFmtId="0" fontId="3" fillId="3" borderId="4" xfId="0" applyFont="1" applyFill="1" applyBorder="1" applyAlignment="1"/>
    <xf numFmtId="0" fontId="3" fillId="3" borderId="5" xfId="0" applyFont="1" applyFill="1" applyBorder="1" applyAlignment="1"/>
    <xf numFmtId="0" fontId="3" fillId="3" borderId="2" xfId="0" applyFont="1" applyFill="1" applyBorder="1" applyAlignment="1"/>
    <xf numFmtId="0" fontId="3" fillId="3" borderId="1" xfId="0" applyFont="1" applyFill="1" applyBorder="1" applyAlignment="1"/>
    <xf numFmtId="0" fontId="3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3"/>
  <sheetViews>
    <sheetView tabSelected="1" zoomScale="120" zoomScaleNormal="120" workbookViewId="0">
      <selection activeCell="A5" sqref="A5"/>
    </sheetView>
  </sheetViews>
  <sheetFormatPr baseColWidth="10" defaultRowHeight="14.25"/>
  <cols>
    <col min="2" max="2" width="34.625" bestFit="1" customWidth="1"/>
    <col min="3" max="18" width="7.625" customWidth="1"/>
  </cols>
  <sheetData>
    <row r="1" spans="1:19" ht="15.75">
      <c r="A1" s="3" t="s">
        <v>128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5"/>
    </row>
    <row r="2" spans="1:19" ht="15.7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7"/>
      <c r="Q2" s="5"/>
      <c r="R2" s="5"/>
      <c r="S2" s="5"/>
    </row>
    <row r="3" spans="1:19" ht="15" customHeight="1">
      <c r="A3" s="30" t="s">
        <v>78</v>
      </c>
      <c r="B3" s="30"/>
      <c r="C3" s="30"/>
      <c r="D3" s="30"/>
      <c r="E3" s="5"/>
      <c r="F3" s="5"/>
      <c r="G3" s="5"/>
      <c r="H3" s="5"/>
      <c r="I3" s="5"/>
      <c r="J3" s="5"/>
      <c r="K3" s="5"/>
      <c r="L3" s="5"/>
      <c r="M3" s="5"/>
      <c r="N3" s="5"/>
      <c r="O3" s="28" t="s">
        <v>127</v>
      </c>
      <c r="P3" s="28"/>
      <c r="Q3" s="29">
        <f ca="1">TODAY()</f>
        <v>45810</v>
      </c>
      <c r="R3" s="29"/>
      <c r="S3" s="5"/>
    </row>
    <row r="4" spans="1:19" ht="15" customHeight="1">
      <c r="A4" s="30" t="s">
        <v>79</v>
      </c>
      <c r="B4" s="30"/>
      <c r="C4" s="30"/>
      <c r="D4" s="30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s="2" customFormat="1" ht="15" customHeight="1">
      <c r="A5" s="8" t="s">
        <v>0</v>
      </c>
      <c r="B5" s="8" t="s">
        <v>1</v>
      </c>
      <c r="C5" s="8" t="s">
        <v>41</v>
      </c>
      <c r="D5" s="8" t="s">
        <v>42</v>
      </c>
      <c r="E5" s="8" t="s">
        <v>43</v>
      </c>
      <c r="F5" s="8" t="s">
        <v>44</v>
      </c>
      <c r="G5" s="8" t="s">
        <v>45</v>
      </c>
      <c r="H5" s="8" t="s">
        <v>46</v>
      </c>
      <c r="I5" s="8" t="s">
        <v>47</v>
      </c>
      <c r="J5" s="8" t="s">
        <v>48</v>
      </c>
      <c r="K5" s="8" t="s">
        <v>49</v>
      </c>
      <c r="L5" s="8" t="s">
        <v>50</v>
      </c>
      <c r="M5" s="8" t="s">
        <v>51</v>
      </c>
      <c r="N5" s="8" t="s">
        <v>52</v>
      </c>
      <c r="O5" s="8" t="s">
        <v>53</v>
      </c>
      <c r="P5" s="8" t="s">
        <v>54</v>
      </c>
      <c r="Q5" s="8" t="s">
        <v>61</v>
      </c>
      <c r="R5" s="8" t="s">
        <v>2</v>
      </c>
      <c r="S5" s="5"/>
    </row>
    <row r="6" spans="1:19" ht="15" customHeight="1">
      <c r="A6" s="9" t="s">
        <v>4</v>
      </c>
      <c r="B6" s="9" t="s">
        <v>110</v>
      </c>
      <c r="C6" s="10">
        <v>2</v>
      </c>
      <c r="D6" s="10">
        <v>2</v>
      </c>
      <c r="E6" s="10">
        <v>2</v>
      </c>
      <c r="F6" s="10"/>
      <c r="G6" s="10">
        <v>2</v>
      </c>
      <c r="H6" s="10">
        <v>2</v>
      </c>
      <c r="I6" s="10">
        <v>2</v>
      </c>
      <c r="J6" s="10">
        <v>4</v>
      </c>
      <c r="K6" s="10">
        <v>5</v>
      </c>
      <c r="L6" s="10">
        <v>3</v>
      </c>
      <c r="M6" s="10">
        <v>2</v>
      </c>
      <c r="N6" s="10">
        <v>1</v>
      </c>
      <c r="O6" s="10"/>
      <c r="P6" s="10"/>
      <c r="Q6" s="10"/>
      <c r="R6" s="11">
        <f t="shared" ref="R6:R50" si="0">SUM(C6:Q6)</f>
        <v>27</v>
      </c>
      <c r="S6" s="5"/>
    </row>
    <row r="7" spans="1:19" ht="15" customHeight="1">
      <c r="A7" s="12" t="s">
        <v>6</v>
      </c>
      <c r="B7" s="12" t="s">
        <v>111</v>
      </c>
      <c r="C7" s="11">
        <v>2</v>
      </c>
      <c r="D7" s="11">
        <v>2</v>
      </c>
      <c r="E7" s="11">
        <v>1</v>
      </c>
      <c r="F7" s="11"/>
      <c r="G7" s="11">
        <v>2</v>
      </c>
      <c r="H7" s="11">
        <v>2</v>
      </c>
      <c r="I7" s="11">
        <v>2</v>
      </c>
      <c r="J7" s="11">
        <v>4</v>
      </c>
      <c r="K7" s="11">
        <v>4</v>
      </c>
      <c r="L7" s="11">
        <v>3</v>
      </c>
      <c r="M7" s="11">
        <v>2</v>
      </c>
      <c r="N7" s="11"/>
      <c r="O7" s="11"/>
      <c r="P7" s="11"/>
      <c r="Q7" s="11"/>
      <c r="R7" s="11">
        <f t="shared" si="0"/>
        <v>24</v>
      </c>
      <c r="S7" s="5"/>
    </row>
    <row r="8" spans="1:19" ht="15" customHeight="1">
      <c r="A8" s="12" t="s">
        <v>109</v>
      </c>
      <c r="B8" s="12" t="s">
        <v>112</v>
      </c>
      <c r="C8" s="11">
        <v>1</v>
      </c>
      <c r="D8" s="11">
        <v>1</v>
      </c>
      <c r="E8" s="11">
        <v>1</v>
      </c>
      <c r="F8" s="11"/>
      <c r="G8" s="11">
        <v>1</v>
      </c>
      <c r="H8" s="11">
        <v>1</v>
      </c>
      <c r="I8" s="11">
        <v>1</v>
      </c>
      <c r="J8" s="11">
        <v>1</v>
      </c>
      <c r="K8" s="11">
        <v>2</v>
      </c>
      <c r="L8" s="11">
        <v>2</v>
      </c>
      <c r="M8" s="11">
        <v>1</v>
      </c>
      <c r="N8" s="11">
        <v>1</v>
      </c>
      <c r="O8" s="11">
        <v>2</v>
      </c>
      <c r="P8" s="11"/>
      <c r="Q8" s="11"/>
      <c r="R8" s="11">
        <f t="shared" si="0"/>
        <v>15</v>
      </c>
      <c r="S8" s="5"/>
    </row>
    <row r="9" spans="1:19" ht="15" customHeight="1">
      <c r="A9" s="12" t="s">
        <v>5</v>
      </c>
      <c r="B9" s="12" t="s">
        <v>114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>
        <f t="shared" si="0"/>
        <v>0</v>
      </c>
      <c r="S9" s="5"/>
    </row>
    <row r="10" spans="1:19" ht="15" customHeight="1">
      <c r="A10" s="12" t="s">
        <v>7</v>
      </c>
      <c r="B10" s="12" t="s">
        <v>8</v>
      </c>
      <c r="C10" s="11"/>
      <c r="D10" s="11"/>
      <c r="E10" s="11"/>
      <c r="F10" s="11"/>
      <c r="G10" s="11"/>
      <c r="H10" s="11">
        <v>1</v>
      </c>
      <c r="I10" s="11">
        <v>1</v>
      </c>
      <c r="J10" s="11"/>
      <c r="K10" s="11">
        <v>1</v>
      </c>
      <c r="L10" s="11"/>
      <c r="M10" s="11"/>
      <c r="N10" s="11"/>
      <c r="O10" s="11"/>
      <c r="P10" s="11"/>
      <c r="Q10" s="11"/>
      <c r="R10" s="11">
        <f t="shared" si="0"/>
        <v>3</v>
      </c>
      <c r="S10" s="5"/>
    </row>
    <row r="11" spans="1:19" ht="15" customHeight="1">
      <c r="A11" s="12" t="s">
        <v>18</v>
      </c>
      <c r="B11" s="12" t="s">
        <v>19</v>
      </c>
      <c r="C11" s="11">
        <v>1</v>
      </c>
      <c r="D11" s="11"/>
      <c r="E11" s="11"/>
      <c r="F11" s="11"/>
      <c r="G11" s="11"/>
      <c r="H11" s="11"/>
      <c r="I11" s="11">
        <v>1</v>
      </c>
      <c r="J11" s="11"/>
      <c r="K11" s="11"/>
      <c r="L11" s="11"/>
      <c r="M11" s="11"/>
      <c r="N11" s="11"/>
      <c r="O11" s="11"/>
      <c r="P11" s="11"/>
      <c r="Q11" s="11"/>
      <c r="R11" s="11">
        <f t="shared" si="0"/>
        <v>2</v>
      </c>
      <c r="S11" s="5"/>
    </row>
    <row r="12" spans="1:19" ht="15" customHeight="1">
      <c r="A12" s="12" t="s">
        <v>9</v>
      </c>
      <c r="B12" s="12" t="s">
        <v>10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>
        <f t="shared" si="0"/>
        <v>0</v>
      </c>
      <c r="S12" s="5"/>
    </row>
    <row r="13" spans="1:19" ht="15" customHeight="1">
      <c r="A13" s="12" t="s">
        <v>11</v>
      </c>
      <c r="B13" s="12" t="s">
        <v>102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>
        <f t="shared" si="0"/>
        <v>0</v>
      </c>
      <c r="S13" s="5"/>
    </row>
    <row r="14" spans="1:19" ht="15" customHeight="1">
      <c r="A14" s="12" t="s">
        <v>100</v>
      </c>
      <c r="B14" s="12" t="s">
        <v>101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>
        <f t="shared" si="0"/>
        <v>0</v>
      </c>
      <c r="S14" s="5"/>
    </row>
    <row r="15" spans="1:19" ht="15" customHeight="1">
      <c r="A15" s="12" t="s">
        <v>12</v>
      </c>
      <c r="B15" s="12" t="s">
        <v>13</v>
      </c>
      <c r="C15" s="11"/>
      <c r="D15" s="11"/>
      <c r="E15" s="11"/>
      <c r="F15" s="11"/>
      <c r="G15" s="11"/>
      <c r="H15" s="11"/>
      <c r="I15" s="11"/>
      <c r="J15" s="11">
        <v>5</v>
      </c>
      <c r="K15" s="11"/>
      <c r="L15" s="11"/>
      <c r="M15" s="11"/>
      <c r="N15" s="11"/>
      <c r="O15" s="11"/>
      <c r="P15" s="11"/>
      <c r="Q15" s="11"/>
      <c r="R15" s="11">
        <f t="shared" si="0"/>
        <v>5</v>
      </c>
      <c r="S15" s="5" t="s">
        <v>68</v>
      </c>
    </row>
    <row r="16" spans="1:19" ht="15" customHeight="1">
      <c r="A16" s="12" t="s">
        <v>70</v>
      </c>
      <c r="B16" s="12" t="s">
        <v>125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>
        <f t="shared" si="0"/>
        <v>0</v>
      </c>
      <c r="S16" s="5"/>
    </row>
    <row r="17" spans="1:19" ht="15" customHeight="1">
      <c r="A17" s="12" t="s">
        <v>124</v>
      </c>
      <c r="B17" s="12" t="s">
        <v>126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>
        <f t="shared" si="0"/>
        <v>0</v>
      </c>
      <c r="S17" s="5"/>
    </row>
    <row r="18" spans="1:19" ht="15" customHeight="1">
      <c r="A18" s="12" t="s">
        <v>89</v>
      </c>
      <c r="B18" s="12" t="s">
        <v>22</v>
      </c>
      <c r="C18" s="11"/>
      <c r="D18" s="11"/>
      <c r="E18" s="11"/>
      <c r="F18" s="11"/>
      <c r="G18" s="11"/>
      <c r="H18" s="11"/>
      <c r="I18" s="11"/>
      <c r="J18" s="11">
        <v>5</v>
      </c>
      <c r="K18" s="11"/>
      <c r="L18" s="11"/>
      <c r="M18" s="11"/>
      <c r="N18" s="11"/>
      <c r="O18" s="11"/>
      <c r="P18" s="11"/>
      <c r="Q18" s="11"/>
      <c r="R18" s="11">
        <f t="shared" si="0"/>
        <v>5</v>
      </c>
      <c r="S18" s="5"/>
    </row>
    <row r="19" spans="1:19" ht="15" customHeight="1">
      <c r="A19" s="12" t="s">
        <v>103</v>
      </c>
      <c r="B19" s="12" t="s">
        <v>90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>
        <f t="shared" si="0"/>
        <v>0</v>
      </c>
      <c r="S19" s="5"/>
    </row>
    <row r="20" spans="1:19" ht="15" customHeight="1">
      <c r="A20" s="12" t="s">
        <v>94</v>
      </c>
      <c r="B20" s="12" t="s">
        <v>14</v>
      </c>
      <c r="C20" s="11">
        <v>1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>
        <f t="shared" si="0"/>
        <v>1</v>
      </c>
      <c r="S20" s="5"/>
    </row>
    <row r="21" spans="1:19" ht="15" customHeight="1">
      <c r="A21" s="12" t="s">
        <v>104</v>
      </c>
      <c r="B21" s="12" t="s">
        <v>93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>
        <f t="shared" si="0"/>
        <v>0</v>
      </c>
      <c r="S21" s="5"/>
    </row>
    <row r="22" spans="1:19" ht="15" customHeight="1">
      <c r="A22" s="12" t="s">
        <v>26</v>
      </c>
      <c r="B22" s="12" t="s">
        <v>27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>
        <f t="shared" si="0"/>
        <v>0</v>
      </c>
      <c r="S22" s="5"/>
    </row>
    <row r="23" spans="1:19" ht="15" customHeight="1">
      <c r="A23" s="12" t="s">
        <v>15</v>
      </c>
      <c r="B23" s="12" t="s">
        <v>129</v>
      </c>
      <c r="C23" s="11"/>
      <c r="D23" s="11"/>
      <c r="E23" s="11"/>
      <c r="F23" s="11"/>
      <c r="G23" s="11"/>
      <c r="H23" s="11"/>
      <c r="I23" s="11">
        <v>1</v>
      </c>
      <c r="J23" s="11"/>
      <c r="K23" s="11"/>
      <c r="L23" s="11"/>
      <c r="M23" s="11">
        <v>1</v>
      </c>
      <c r="N23" s="11"/>
      <c r="O23" s="11"/>
      <c r="P23" s="11"/>
      <c r="Q23" s="11"/>
      <c r="R23" s="11">
        <f t="shared" si="0"/>
        <v>2</v>
      </c>
      <c r="S23" s="5"/>
    </row>
    <row r="24" spans="1:19" ht="15" customHeight="1">
      <c r="A24" s="12" t="s">
        <v>16</v>
      </c>
      <c r="B24" s="12" t="s">
        <v>77</v>
      </c>
      <c r="C24" s="11"/>
      <c r="D24" s="13"/>
      <c r="E24" s="11"/>
      <c r="F24" s="11"/>
      <c r="G24" s="11"/>
      <c r="H24" s="11"/>
      <c r="I24" s="11"/>
      <c r="J24" s="11">
        <v>5</v>
      </c>
      <c r="K24" s="11"/>
      <c r="L24" s="11"/>
      <c r="M24" s="11"/>
      <c r="N24" s="11"/>
      <c r="O24" s="11"/>
      <c r="P24" s="14"/>
      <c r="Q24" s="11"/>
      <c r="R24" s="11">
        <f t="shared" si="0"/>
        <v>5</v>
      </c>
      <c r="S24" s="5" t="s">
        <v>68</v>
      </c>
    </row>
    <row r="25" spans="1:19" ht="15" customHeight="1">
      <c r="A25" s="12" t="s">
        <v>17</v>
      </c>
      <c r="B25" s="12" t="s">
        <v>116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>
        <f t="shared" si="0"/>
        <v>0</v>
      </c>
      <c r="S25" s="5"/>
    </row>
    <row r="26" spans="1:19" ht="15" customHeight="1">
      <c r="A26" s="12" t="s">
        <v>20</v>
      </c>
      <c r="B26" s="12" t="s">
        <v>21</v>
      </c>
      <c r="C26" s="11"/>
      <c r="D26" s="11"/>
      <c r="E26" s="11"/>
      <c r="F26" s="11">
        <v>2</v>
      </c>
      <c r="G26" s="11"/>
      <c r="H26" s="11">
        <v>1</v>
      </c>
      <c r="I26" s="11">
        <v>1</v>
      </c>
      <c r="J26" s="11"/>
      <c r="K26" s="11">
        <v>1</v>
      </c>
      <c r="L26" s="11">
        <v>1</v>
      </c>
      <c r="M26" s="11"/>
      <c r="N26" s="11"/>
      <c r="O26" s="11"/>
      <c r="P26" s="11"/>
      <c r="Q26" s="11"/>
      <c r="R26" s="11">
        <f t="shared" si="0"/>
        <v>6</v>
      </c>
      <c r="S26" s="5"/>
    </row>
    <row r="27" spans="1:19" ht="15" customHeight="1">
      <c r="A27" s="12" t="s">
        <v>23</v>
      </c>
      <c r="B27" s="12" t="s">
        <v>117</v>
      </c>
      <c r="C27" s="11"/>
      <c r="D27" s="11">
        <v>1</v>
      </c>
      <c r="E27" s="11">
        <v>1</v>
      </c>
      <c r="F27" s="11"/>
      <c r="G27" s="11"/>
      <c r="H27" s="11"/>
      <c r="I27" s="11"/>
      <c r="J27" s="11"/>
      <c r="K27" s="11"/>
      <c r="L27" s="11">
        <v>1</v>
      </c>
      <c r="M27" s="11"/>
      <c r="N27" s="11"/>
      <c r="O27" s="11"/>
      <c r="P27" s="11"/>
      <c r="Q27" s="11"/>
      <c r="R27" s="11">
        <f t="shared" si="0"/>
        <v>3</v>
      </c>
      <c r="S27" s="5"/>
    </row>
    <row r="28" spans="1:19" ht="15" customHeight="1">
      <c r="A28" s="12" t="s">
        <v>24</v>
      </c>
      <c r="B28" s="12" t="s">
        <v>118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>
        <f t="shared" si="0"/>
        <v>0</v>
      </c>
      <c r="S28" s="5"/>
    </row>
    <row r="29" spans="1:19" ht="15" customHeight="1">
      <c r="A29" s="12" t="s">
        <v>83</v>
      </c>
      <c r="B29" s="12" t="s">
        <v>119</v>
      </c>
      <c r="C29" s="11"/>
      <c r="D29" s="11"/>
      <c r="E29" s="11"/>
      <c r="F29" s="11"/>
      <c r="G29" s="11"/>
      <c r="H29" s="11"/>
      <c r="I29" s="11"/>
      <c r="J29" s="11"/>
      <c r="K29" s="11">
        <v>1</v>
      </c>
      <c r="L29" s="11"/>
      <c r="M29" s="11"/>
      <c r="N29" s="11"/>
      <c r="O29" s="11"/>
      <c r="P29" s="11"/>
      <c r="Q29" s="11"/>
      <c r="R29" s="11">
        <f t="shared" si="0"/>
        <v>1</v>
      </c>
      <c r="S29" s="5"/>
    </row>
    <row r="30" spans="1:19" ht="15" customHeight="1">
      <c r="A30" s="12" t="s">
        <v>25</v>
      </c>
      <c r="B30" s="12" t="s">
        <v>82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>
        <f t="shared" si="0"/>
        <v>0</v>
      </c>
      <c r="S30" s="5"/>
    </row>
    <row r="31" spans="1:19" ht="15" customHeight="1">
      <c r="A31" s="12" t="s">
        <v>28</v>
      </c>
      <c r="B31" s="12" t="s">
        <v>29</v>
      </c>
      <c r="C31" s="11">
        <v>1</v>
      </c>
      <c r="D31" s="11"/>
      <c r="E31" s="11"/>
      <c r="F31" s="11"/>
      <c r="G31" s="11"/>
      <c r="H31" s="11">
        <v>1</v>
      </c>
      <c r="I31" s="11">
        <v>2</v>
      </c>
      <c r="J31" s="11"/>
      <c r="K31" s="11"/>
      <c r="L31" s="11"/>
      <c r="M31" s="11"/>
      <c r="N31" s="11"/>
      <c r="O31" s="11"/>
      <c r="P31" s="11"/>
      <c r="Q31" s="11"/>
      <c r="R31" s="11">
        <f t="shared" si="0"/>
        <v>4</v>
      </c>
      <c r="S31" s="5"/>
    </row>
    <row r="32" spans="1:19" ht="15" customHeight="1">
      <c r="A32" s="12" t="s">
        <v>39</v>
      </c>
      <c r="B32" s="12" t="s">
        <v>40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>
        <f t="shared" si="0"/>
        <v>0</v>
      </c>
      <c r="S32" s="5"/>
    </row>
    <row r="33" spans="1:19" ht="15" customHeight="1">
      <c r="A33" s="12" t="s">
        <v>30</v>
      </c>
      <c r="B33" s="12" t="s">
        <v>31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>
        <v>24</v>
      </c>
      <c r="O33" s="11"/>
      <c r="P33" s="11"/>
      <c r="Q33" s="11"/>
      <c r="R33" s="11">
        <f t="shared" si="0"/>
        <v>24</v>
      </c>
      <c r="S33" s="5" t="s">
        <v>60</v>
      </c>
    </row>
    <row r="34" spans="1:19" ht="15" customHeight="1">
      <c r="A34" s="12" t="s">
        <v>32</v>
      </c>
      <c r="B34" s="12" t="s">
        <v>33</v>
      </c>
      <c r="C34" s="11">
        <v>2</v>
      </c>
      <c r="D34" s="11">
        <v>6</v>
      </c>
      <c r="E34" s="11">
        <v>2</v>
      </c>
      <c r="F34" s="11">
        <v>3</v>
      </c>
      <c r="G34" s="11">
        <v>6</v>
      </c>
      <c r="H34" s="11">
        <v>3</v>
      </c>
      <c r="I34" s="11"/>
      <c r="J34" s="11">
        <v>2</v>
      </c>
      <c r="K34" s="11">
        <v>4</v>
      </c>
      <c r="L34" s="11">
        <v>6</v>
      </c>
      <c r="M34" s="11">
        <v>4</v>
      </c>
      <c r="N34" s="11">
        <v>2</v>
      </c>
      <c r="O34" s="11">
        <v>4</v>
      </c>
      <c r="P34" s="11"/>
      <c r="Q34" s="11"/>
      <c r="R34" s="11">
        <f t="shared" si="0"/>
        <v>44</v>
      </c>
      <c r="S34" s="5"/>
    </row>
    <row r="35" spans="1:19" ht="15" customHeight="1">
      <c r="A35" s="12" t="s">
        <v>35</v>
      </c>
      <c r="B35" s="12" t="s">
        <v>36</v>
      </c>
      <c r="C35" s="11">
        <v>4</v>
      </c>
      <c r="D35" s="11">
        <v>6</v>
      </c>
      <c r="E35" s="11">
        <v>2</v>
      </c>
      <c r="F35" s="11">
        <v>3</v>
      </c>
      <c r="G35" s="11">
        <v>4</v>
      </c>
      <c r="H35" s="11">
        <v>3</v>
      </c>
      <c r="I35" s="11"/>
      <c r="J35" s="11">
        <v>3</v>
      </c>
      <c r="K35" s="11">
        <v>5</v>
      </c>
      <c r="L35" s="11">
        <v>6</v>
      </c>
      <c r="M35" s="11">
        <v>3</v>
      </c>
      <c r="N35" s="11">
        <v>6</v>
      </c>
      <c r="O35" s="11">
        <v>2</v>
      </c>
      <c r="P35" s="11"/>
      <c r="Q35" s="11"/>
      <c r="R35" s="11">
        <f t="shared" si="0"/>
        <v>47</v>
      </c>
      <c r="S35" s="5"/>
    </row>
    <row r="36" spans="1:19" ht="15" customHeight="1">
      <c r="A36" s="12" t="s">
        <v>37</v>
      </c>
      <c r="B36" s="12" t="s">
        <v>38</v>
      </c>
      <c r="C36" s="11"/>
      <c r="D36" s="11"/>
      <c r="E36" s="11"/>
      <c r="F36" s="11">
        <v>2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>
        <f t="shared" si="0"/>
        <v>2</v>
      </c>
      <c r="S36" s="5"/>
    </row>
    <row r="37" spans="1:19" ht="15" customHeight="1">
      <c r="A37" s="12" t="s">
        <v>115</v>
      </c>
      <c r="B37" s="12" t="s">
        <v>130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>
        <f t="shared" si="0"/>
        <v>0</v>
      </c>
      <c r="S37" s="5" t="s">
        <v>63</v>
      </c>
    </row>
    <row r="38" spans="1:19" ht="15" customHeight="1">
      <c r="A38" s="12" t="s">
        <v>75</v>
      </c>
      <c r="B38" s="12" t="s">
        <v>76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>
        <f t="shared" si="0"/>
        <v>0</v>
      </c>
      <c r="S38" s="5" t="s">
        <v>60</v>
      </c>
    </row>
    <row r="39" spans="1:19" ht="15" customHeight="1">
      <c r="A39" s="12" t="s">
        <v>71</v>
      </c>
      <c r="B39" s="12" t="s">
        <v>58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>
        <f t="shared" si="0"/>
        <v>0</v>
      </c>
      <c r="S39" s="5"/>
    </row>
    <row r="40" spans="1:19" ht="15" customHeight="1">
      <c r="A40" s="12" t="s">
        <v>86</v>
      </c>
      <c r="B40" s="12" t="s">
        <v>85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>
        <f t="shared" si="0"/>
        <v>0</v>
      </c>
      <c r="S40" s="5"/>
    </row>
    <row r="41" spans="1:19" ht="15" customHeight="1">
      <c r="A41" s="12" t="s">
        <v>87</v>
      </c>
      <c r="B41" s="12" t="s">
        <v>113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>
        <f t="shared" si="0"/>
        <v>0</v>
      </c>
      <c r="S41" s="5"/>
    </row>
    <row r="42" spans="1:19" ht="15" customHeight="1">
      <c r="A42" s="12" t="s">
        <v>72</v>
      </c>
      <c r="B42" s="12" t="s">
        <v>59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>
        <f t="shared" si="0"/>
        <v>0</v>
      </c>
      <c r="S42" s="5"/>
    </row>
    <row r="43" spans="1:19" ht="15" customHeight="1">
      <c r="A43" s="12" t="s">
        <v>73</v>
      </c>
      <c r="B43" s="12" t="s">
        <v>64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>
        <f t="shared" si="0"/>
        <v>0</v>
      </c>
      <c r="S43" s="5" t="s">
        <v>66</v>
      </c>
    </row>
    <row r="44" spans="1:19" ht="15" customHeight="1">
      <c r="A44" s="12" t="s">
        <v>120</v>
      </c>
      <c r="B44" s="12" t="s">
        <v>65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>
        <f t="shared" si="0"/>
        <v>0</v>
      </c>
      <c r="S44" s="5" t="s">
        <v>67</v>
      </c>
    </row>
    <row r="45" spans="1:19" ht="15" customHeight="1">
      <c r="A45" s="12" t="s">
        <v>34</v>
      </c>
      <c r="B45" s="12" t="s">
        <v>74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>
        <f t="shared" si="0"/>
        <v>0</v>
      </c>
      <c r="S45" s="5"/>
    </row>
    <row r="46" spans="1:19" ht="15" customHeight="1">
      <c r="A46" s="12" t="s">
        <v>105</v>
      </c>
      <c r="B46" s="12" t="s">
        <v>106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>
        <f t="shared" si="0"/>
        <v>0</v>
      </c>
      <c r="S46" s="5"/>
    </row>
    <row r="47" spans="1:19" ht="15" customHeight="1">
      <c r="A47" s="12" t="s">
        <v>107</v>
      </c>
      <c r="B47" s="12" t="s">
        <v>97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>
        <f t="shared" si="0"/>
        <v>0</v>
      </c>
      <c r="S47" s="5"/>
    </row>
    <row r="48" spans="1:19" ht="15" customHeight="1">
      <c r="A48" s="12" t="s">
        <v>108</v>
      </c>
      <c r="B48" s="12" t="s">
        <v>96</v>
      </c>
      <c r="C48" s="11"/>
      <c r="D48" s="11"/>
      <c r="E48" s="11">
        <v>1</v>
      </c>
      <c r="F48" s="11"/>
      <c r="G48" s="11"/>
      <c r="H48" s="11"/>
      <c r="I48" s="11"/>
      <c r="J48" s="11"/>
      <c r="K48" s="11">
        <v>1</v>
      </c>
      <c r="L48" s="11">
        <v>1</v>
      </c>
      <c r="M48" s="11"/>
      <c r="N48" s="11"/>
      <c r="O48" s="11"/>
      <c r="P48" s="11"/>
      <c r="Q48" s="11"/>
      <c r="R48" s="11">
        <f t="shared" si="0"/>
        <v>3</v>
      </c>
      <c r="S48" s="5"/>
    </row>
    <row r="49" spans="1:19" ht="15" customHeight="1">
      <c r="A49" s="12" t="s">
        <v>88</v>
      </c>
      <c r="B49" s="12" t="s">
        <v>122</v>
      </c>
      <c r="C49" s="11"/>
      <c r="D49" s="11"/>
      <c r="E49" s="11"/>
      <c r="F49" s="11"/>
      <c r="G49" s="11"/>
      <c r="H49" s="11"/>
      <c r="I49" s="11"/>
      <c r="J49" s="11"/>
      <c r="K49" s="11"/>
      <c r="L49" s="11">
        <v>1</v>
      </c>
      <c r="M49" s="11"/>
      <c r="N49" s="11"/>
      <c r="O49" s="11"/>
      <c r="P49" s="11"/>
      <c r="Q49" s="11"/>
      <c r="R49" s="11">
        <f t="shared" si="0"/>
        <v>1</v>
      </c>
      <c r="S49" s="5" t="s">
        <v>68</v>
      </c>
    </row>
    <row r="50" spans="1:19" ht="15" customHeight="1">
      <c r="A50" s="12" t="s">
        <v>123</v>
      </c>
      <c r="B50" s="12" t="s">
        <v>121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>
        <f t="shared" si="0"/>
        <v>0</v>
      </c>
      <c r="S50" s="5" t="s">
        <v>68</v>
      </c>
    </row>
    <row r="51" spans="1:19" ht="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</row>
    <row r="52" spans="1:19" ht="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1:19" ht="15.75">
      <c r="A53" s="5"/>
      <c r="B53" s="3" t="s">
        <v>3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</row>
    <row r="54" spans="1:19" ht="15.75">
      <c r="A54" s="5"/>
      <c r="B54" s="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</row>
    <row r="55" spans="1:19" ht="24.95" customHeight="1">
      <c r="A55" s="5"/>
      <c r="B55" s="23" t="s">
        <v>55</v>
      </c>
      <c r="C55" s="24"/>
      <c r="D55" s="25"/>
      <c r="E55" s="17" t="s">
        <v>69</v>
      </c>
      <c r="F55" s="17"/>
      <c r="G55" s="17"/>
      <c r="H55" s="17"/>
      <c r="I55" s="17"/>
      <c r="J55" s="18"/>
      <c r="L55" s="5"/>
      <c r="M55" s="5"/>
      <c r="N55" s="5"/>
      <c r="O55" s="5"/>
      <c r="P55" s="5"/>
      <c r="Q55" s="5"/>
      <c r="R55" s="5"/>
      <c r="S55" s="5"/>
    </row>
    <row r="56" spans="1:19" ht="24.95" customHeight="1">
      <c r="A56" s="5"/>
      <c r="B56" s="23" t="s">
        <v>132</v>
      </c>
      <c r="C56" s="24"/>
      <c r="D56" s="25"/>
      <c r="E56" s="17" t="s">
        <v>80</v>
      </c>
      <c r="F56" s="17"/>
      <c r="G56" s="17"/>
      <c r="H56" s="17"/>
      <c r="I56" s="17"/>
      <c r="J56" s="18"/>
      <c r="L56" s="5"/>
      <c r="M56" s="5"/>
      <c r="N56" s="5"/>
      <c r="O56" s="5"/>
      <c r="P56" s="5"/>
      <c r="Q56" s="5"/>
      <c r="R56" s="5"/>
      <c r="S56" s="5"/>
    </row>
    <row r="57" spans="1:19" ht="24.95" customHeight="1">
      <c r="A57" s="5"/>
      <c r="B57" s="23" t="s">
        <v>99</v>
      </c>
      <c r="C57" s="24"/>
      <c r="D57" s="25"/>
      <c r="E57" s="17" t="s">
        <v>81</v>
      </c>
      <c r="F57" s="17"/>
      <c r="G57" s="17"/>
      <c r="H57" s="17"/>
      <c r="I57" s="17"/>
      <c r="J57" s="18"/>
      <c r="L57" s="5"/>
      <c r="M57" s="5"/>
      <c r="N57" s="5"/>
      <c r="O57" s="5"/>
      <c r="P57" s="5"/>
      <c r="Q57" s="5"/>
      <c r="R57" s="5"/>
      <c r="S57" s="5"/>
    </row>
    <row r="58" spans="1:19" ht="24.95" customHeight="1">
      <c r="A58" s="5"/>
      <c r="B58" s="23" t="s">
        <v>56</v>
      </c>
      <c r="C58" s="24"/>
      <c r="D58" s="25"/>
      <c r="E58" s="17" t="s">
        <v>91</v>
      </c>
      <c r="F58" s="17"/>
      <c r="G58" s="17"/>
      <c r="H58" s="17"/>
      <c r="I58" s="17"/>
      <c r="J58" s="18"/>
      <c r="L58" s="5"/>
      <c r="M58" s="5"/>
      <c r="N58" s="5"/>
      <c r="O58" s="5"/>
      <c r="P58" s="5"/>
      <c r="Q58" s="5"/>
      <c r="R58" s="5"/>
      <c r="S58" s="5"/>
    </row>
    <row r="59" spans="1:19" ht="24.95" customHeight="1">
      <c r="A59" s="5"/>
      <c r="B59" s="23" t="s">
        <v>84</v>
      </c>
      <c r="C59" s="24"/>
      <c r="D59" s="25"/>
      <c r="E59" s="16" t="s">
        <v>95</v>
      </c>
      <c r="F59" s="17"/>
      <c r="G59" s="17"/>
      <c r="H59" s="17"/>
      <c r="I59" s="17"/>
      <c r="J59" s="18"/>
      <c r="L59" s="5"/>
      <c r="M59" s="5"/>
      <c r="N59" s="5"/>
      <c r="O59" s="5"/>
      <c r="P59" s="5"/>
      <c r="Q59" s="5"/>
      <c r="R59" s="5"/>
      <c r="S59" s="5"/>
    </row>
    <row r="60" spans="1:19" ht="24.95" customHeight="1">
      <c r="A60" s="5"/>
      <c r="B60" s="23" t="s">
        <v>98</v>
      </c>
      <c r="C60" s="24"/>
      <c r="D60" s="25"/>
      <c r="E60" s="15" t="s">
        <v>131</v>
      </c>
      <c r="F60" s="20"/>
      <c r="G60" s="21"/>
      <c r="H60" s="21"/>
      <c r="I60" s="21"/>
      <c r="J60" s="22"/>
      <c r="L60" s="5"/>
      <c r="M60" s="5"/>
      <c r="N60" s="5"/>
      <c r="O60" s="5"/>
      <c r="P60" s="5"/>
      <c r="Q60" s="5"/>
      <c r="R60" s="5"/>
      <c r="S60" s="5"/>
    </row>
    <row r="61" spans="1:19" ht="24.95" customHeight="1">
      <c r="A61" s="5"/>
      <c r="B61" s="23" t="s">
        <v>92</v>
      </c>
      <c r="C61" s="24"/>
      <c r="D61" s="25"/>
      <c r="E61" s="27" t="s">
        <v>62</v>
      </c>
      <c r="F61" s="27"/>
      <c r="G61" s="27"/>
      <c r="H61" s="27"/>
      <c r="I61" s="27"/>
      <c r="J61" s="27"/>
      <c r="L61" s="5"/>
      <c r="M61" s="5"/>
      <c r="N61" s="5"/>
      <c r="O61" s="5"/>
      <c r="P61" s="5"/>
      <c r="Q61" s="5"/>
      <c r="R61" s="5"/>
      <c r="S61" s="5"/>
    </row>
    <row r="62" spans="1:19" ht="24.95" customHeight="1">
      <c r="A62" s="5"/>
      <c r="B62" s="26" t="s">
        <v>57</v>
      </c>
      <c r="C62" s="26"/>
      <c r="D62" s="26"/>
      <c r="E62" s="19"/>
      <c r="F62" s="19"/>
      <c r="G62" s="19"/>
      <c r="H62" s="19"/>
      <c r="I62" s="19"/>
      <c r="J62" s="19"/>
      <c r="K62" s="19"/>
      <c r="L62" s="5"/>
      <c r="M62" s="5"/>
      <c r="N62" s="5"/>
      <c r="O62" s="5"/>
      <c r="P62" s="5"/>
      <c r="Q62" s="5"/>
      <c r="R62" s="5"/>
      <c r="S62" s="5"/>
    </row>
    <row r="63" spans="1:19">
      <c r="H63" s="1"/>
    </row>
  </sheetData>
  <mergeCells count="13">
    <mergeCell ref="B61:D61"/>
    <mergeCell ref="B62:D62"/>
    <mergeCell ref="E61:J61"/>
    <mergeCell ref="O3:P3"/>
    <mergeCell ref="Q3:R3"/>
    <mergeCell ref="B55:D55"/>
    <mergeCell ref="B59:D59"/>
    <mergeCell ref="B60:D60"/>
    <mergeCell ref="B56:D56"/>
    <mergeCell ref="B57:D57"/>
    <mergeCell ref="B58:D58"/>
    <mergeCell ref="A3:D3"/>
    <mergeCell ref="A4:D4"/>
  </mergeCells>
  <phoneticPr fontId="1" type="noConversion"/>
  <pageMargins left="0.70866141732283472" right="0.70866141732283472" top="0.35433070866141736" bottom="0.35433070866141736" header="0.31496062992125984" footer="0.31496062992125984"/>
  <pageSetup paperSize="14" scale="7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091541AEC355429B91A4689F74D401" ma:contentTypeVersion="6" ma:contentTypeDescription="Crear nuevo documento." ma:contentTypeScope="" ma:versionID="66742cd7bec4c302cf7fef17f5730a12">
  <xsd:schema xmlns:xsd="http://www.w3.org/2001/XMLSchema" xmlns:xs="http://www.w3.org/2001/XMLSchema" xmlns:p="http://schemas.microsoft.com/office/2006/metadata/properties" xmlns:ns3="5bd528d5-a4f9-4d70-9a84-09bec9441ac4" targetNamespace="http://schemas.microsoft.com/office/2006/metadata/properties" ma:root="true" ma:fieldsID="5e8a6e3716e4a6d9729273be9265280a" ns3:_="">
    <xsd:import namespace="5bd528d5-a4f9-4d70-9a84-09bec9441a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528d5-a4f9-4d70-9a84-09bec9441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6184B20-F98A-454B-85A7-5FDCBE247D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FAC087-E899-4BF1-8675-07639DB56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528d5-a4f9-4d70-9a84-09bec9441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667C48-412C-4669-AF2B-8B9E37566557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5bd528d5-a4f9-4d70-9a84-09bec9441ac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Loreto Gonzalez Urrutia</dc:creator>
  <cp:lastModifiedBy>Colegio Bautista Temuco</cp:lastModifiedBy>
  <cp:lastPrinted>2025-05-05T14:23:51Z</cp:lastPrinted>
  <dcterms:created xsi:type="dcterms:W3CDTF">2024-04-12T14:48:43Z</dcterms:created>
  <dcterms:modified xsi:type="dcterms:W3CDTF">2025-06-02T13:48:01Z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0x010100F2091541AEC355429B91A4689F74D401</vt:lpwstr>
  </property>
</Properties>
</file>